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0" windowWidth="17520" windowHeight="13080" activeTab="0"/>
  </bookViews>
  <sheets>
    <sheet name="LİSTE" sheetId="1" r:id="rId1"/>
    <sheet name="TOPLAM LİSTE " sheetId="2" r:id="rId2"/>
  </sheets>
  <definedNames>
    <definedName name="_xlnm._FilterDatabase" localSheetId="0" hidden="1">'LİSTE'!$A$3:$G$409</definedName>
    <definedName name="_xlnm.Print_Titles" localSheetId="0">'LİSTE'!$2:$3</definedName>
  </definedNames>
  <calcPr fullCalcOnLoad="1"/>
</workbook>
</file>

<file path=xl/sharedStrings.xml><?xml version="1.0" encoding="utf-8"?>
<sst xmlns="http://schemas.openxmlformats.org/spreadsheetml/2006/main" count="584" uniqueCount="96">
  <si>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</si>
  <si>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</si>
  <si>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</si>
  <si>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</si>
  <si>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</si>
  <si>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</si>
  <si>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</si>
  <si>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</si>
  <si>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</si>
  <si>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</si>
  <si>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</si>
  <si>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</si>
  <si>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</si>
  <si>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</si>
  <si>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</si>
  <si>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</si>
  <si>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</si>
  <si>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</si>
  <si>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</si>
  <si>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YALOVA</t>
  </si>
  <si>
    <t>ANKARA</t>
  </si>
  <si>
    <t>AMASYA</t>
  </si>
  <si>
    <t>AĞRI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</si>
  <si>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</si>
  <si>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</si>
  <si>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</si>
  <si>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</si>
  <si>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</si>
  <si>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</si>
  <si>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</si>
  <si>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</si>
  <si>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</si>
  <si>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</si>
  <si>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</si>
  <si>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</si>
  <si>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</si>
  <si>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</si>
  <si>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</si>
  <si>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</si>
  <si>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</si>
  <si>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</si>
  <si>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</si>
  <si>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</si>
  <si>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</si>
  <si>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</si>
  <si>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</si>
  <si>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HATAY</t>
  </si>
  <si>
    <t>ISPARTA</t>
  </si>
  <si>
    <t>MERSİN</t>
  </si>
  <si>
    <t>İSTANBUL</t>
  </si>
  <si>
    <t>İZMİR</t>
  </si>
  <si>
    <t>KARS</t>
  </si>
  <si>
    <t>KASTAMONU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</si>
  <si>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</si>
  <si>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</si>
  <si>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</si>
  <si>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</si>
  <si>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</si>
  <si>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</si>
  <si>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</si>
  <si>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</si>
  <si>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</si>
  <si>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</si>
  <si>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</si>
  <si>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</si>
  <si>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</si>
  <si>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</si>
  <si>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</si>
  <si>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</si>
  <si>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</si>
  <si>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</si>
  <si>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IĞDIR</t>
  </si>
  <si>
    <t>KARABÜK</t>
  </si>
  <si>
    <t>KİLİS</t>
  </si>
  <si>
    <t>OSMANİYE</t>
  </si>
  <si>
    <t>DÜZCE</t>
  </si>
  <si>
    <t xml:space="preserve">
Eğitim Fakültesi Mezunu Sayısı 
</t>
  </si>
  <si>
    <t>Lisans Mezunu Sayısı (Eğitim Fakültesi Hariç)</t>
  </si>
  <si>
    <t xml:space="preserve">Önlisans Mezunu Sayısı  </t>
  </si>
  <si>
    <t>Toplam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</si>
  <si>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</si>
  <si>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</si>
  <si>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</si>
  <si>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</si>
  <si>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</si>
  <si>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</si>
  <si>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 xml:space="preserve">GENEL TOPLAM </t>
  </si>
  <si>
    <t xml:space="preserve">ZİHİNSEL-GÖRME-İŞİTME ENGELLİLER SINIF ÖĞRETMENİ </t>
  </si>
  <si>
    <t>ÇANKIRI</t>
  </si>
  <si>
    <t>DENİZLİ</t>
  </si>
  <si>
    <t>HAKKARİ</t>
  </si>
  <si>
    <t>KAYSERİ</t>
  </si>
  <si>
    <t>KIRŞEHİR</t>
  </si>
  <si>
    <t xml:space="preserve"> </t>
  </si>
  <si>
    <r>
      <rPr>
        <b/>
        <sz val="13"/>
        <color indexed="10"/>
        <rFont val="Calibri"/>
        <family val="2"/>
      </rPr>
      <t xml:space="preserve">MEB'DEN GELEN  SAYILARIN EKLENMİŞ HALİ </t>
    </r>
    <r>
      <rPr>
        <b/>
        <sz val="13"/>
        <rFont val="Calibri"/>
        <family val="2"/>
      </rPr>
      <t xml:space="preserve">
2016-2017 YILLARI ÜCRETLİ GÖREVLENDİRİLEN  ÖĞRETMEN  (MERKEZ VE İLÇELER DAHİL)</t>
    </r>
  </si>
  <si>
    <r>
      <rPr>
        <b/>
        <sz val="11"/>
        <color indexed="10"/>
        <rFont val="Arial"/>
        <family val="2"/>
      </rPr>
      <t xml:space="preserve">MEB'DEN GELEN SAYILARIN EKLENMİŞ HALİ
 </t>
    </r>
    <r>
      <rPr>
        <b/>
        <sz val="11"/>
        <rFont val="Arial"/>
        <family val="2"/>
      </rPr>
      <t>2016-2017 YILLARI ÜCRETLİ GÖREVLENDİRİLEN  ÖĞRETMEN  (MERKEZ VE İLÇELER DAHİL)</t>
    </r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</si>
</sst>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 Tur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Arial Tu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4" xfId="51" applyFont="1" applyFill="1" applyBorder="1" applyAlignment="1">
      <alignment horizontal="center" vertical="center"/>
      <protection/>
    </xf>
    <xf numFmtId="0" fontId="8" fillId="32" borderId="15" xfId="51" applyFont="1" applyFill="1" applyBorder="1" applyAlignment="1">
      <alignment horizontal="center" vertical="center"/>
      <protection/>
    </xf>
    <xf numFmtId="0" fontId="8" fillId="32" borderId="10" xfId="51" applyFont="1" applyFill="1" applyBorder="1" applyAlignment="1">
      <alignment horizontal="center" vertical="center"/>
      <protection/>
    </xf>
    <xf numFmtId="0" fontId="8" fillId="32" borderId="16" xfId="51" applyFont="1" applyFill="1" applyBorder="1" applyAlignment="1">
      <alignment horizontal="center" vertical="center"/>
      <protection/>
    </xf>
    <xf numFmtId="0" fontId="8" fillId="32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/>
    </xf>
    <xf numFmtId="0" fontId="10" fillId="32" borderId="18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vertical="center"/>
    </xf>
    <xf numFmtId="0" fontId="0" fillId="32" borderId="19" xfId="0" applyFont="1" applyFill="1" applyBorder="1" applyAlignment="1">
      <alignment vertical="center"/>
    </xf>
    <xf numFmtId="0" fontId="10" fillId="32" borderId="19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54" fillId="32" borderId="14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4" xfId="52" applyFont="1" applyFill="1" applyBorder="1" applyAlignment="1">
      <alignment horizontal="center"/>
      <protection/>
    </xf>
    <xf numFmtId="0" fontId="59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0" borderId="10" xfId="52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textRotation="90"/>
    </xf>
    <xf numFmtId="0" fontId="10" fillId="32" borderId="22" xfId="0" applyFont="1" applyFill="1" applyBorder="1" applyAlignment="1">
      <alignment horizontal="center" vertical="center" textRotation="90"/>
    </xf>
    <xf numFmtId="0" fontId="10" fillId="32" borderId="23" xfId="0" applyFont="1" applyFill="1" applyBorder="1" applyAlignment="1">
      <alignment horizontal="center" vertical="center" textRotation="90"/>
    </xf>
    <xf numFmtId="0" fontId="11" fillId="32" borderId="21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wrapText="1"/>
    </xf>
    <xf numFmtId="0" fontId="9" fillId="32" borderId="27" xfId="0" applyFont="1" applyFill="1" applyBorder="1" applyAlignment="1">
      <alignment horizontal="center"/>
    </xf>
    <xf numFmtId="0" fontId="9" fillId="32" borderId="2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Sayfa1" xfId="51"/>
    <cellStyle name="Normal_Sheet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workbookViewId="0" topLeftCell="A1">
      <pane xSplit="1" ySplit="3" topLeftCell="B3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17" sqref="D417"/>
    </sheetView>
  </sheetViews>
  <sheetFormatPr defaultColWidth="9.140625" defaultRowHeight="12.75"/>
  <cols>
    <col min="1" max="1" width="14.421875" style="22" customWidth="1"/>
    <col min="2" max="2" width="58.8515625" style="22" customWidth="1"/>
    <col min="3" max="3" width="20.7109375" style="21" customWidth="1"/>
    <col min="4" max="4" width="19.421875" style="21" customWidth="1"/>
    <col min="5" max="5" width="18.7109375" style="21" customWidth="1"/>
    <col min="6" max="6" width="17.00390625" style="21" customWidth="1"/>
    <col min="7" max="7" width="19.00390625" style="21" customWidth="1"/>
    <col min="8" max="16384" width="9.140625" style="8" customWidth="1"/>
  </cols>
  <sheetData>
    <row r="1" spans="1:7" ht="51" customHeight="1">
      <c r="A1" s="75" t="s">
        <v>95</v>
      </c>
      <c r="B1" s="76"/>
      <c r="C1" s="76"/>
      <c r="D1" s="76"/>
      <c r="E1" s="76"/>
      <c r="F1" s="76"/>
      <c r="G1" s="77"/>
    </row>
    <row r="2" spans="1:7" ht="15">
      <c r="A2" s="71" t="s">
        <v>0</v>
      </c>
      <c r="B2" s="23"/>
      <c r="C2" s="78"/>
      <c r="D2" s="78"/>
      <c r="E2" s="78"/>
      <c r="F2" s="79"/>
      <c r="G2" s="80"/>
    </row>
    <row r="3" spans="1:7" ht="75" customHeight="1" thickBot="1">
      <c r="A3" s="71"/>
      <c r="B3" s="24"/>
      <c r="C3" s="6" t="s">
        <v>76</v>
      </c>
      <c r="D3" s="6" t="s">
        <v>77</v>
      </c>
      <c r="E3" s="6" t="s">
        <v>78</v>
      </c>
      <c r="F3" s="6" t="s">
        <v>79</v>
      </c>
      <c r="G3" s="7" t="s">
        <v>80</v>
      </c>
    </row>
    <row r="4" spans="1:7" ht="15.75" customHeight="1">
      <c r="A4" s="71" t="s">
        <v>84</v>
      </c>
      <c r="B4" s="25" t="s">
        <v>85</v>
      </c>
      <c r="C4" s="9">
        <v>165</v>
      </c>
      <c r="D4" s="9">
        <v>12</v>
      </c>
      <c r="E4" s="9">
        <v>37</v>
      </c>
      <c r="F4" s="9">
        <v>214</v>
      </c>
      <c r="G4" s="10">
        <v>72</v>
      </c>
    </row>
    <row r="5" spans="1:7" ht="15.75" customHeight="1">
      <c r="A5" s="71"/>
      <c r="B5" s="26" t="s">
        <v>81</v>
      </c>
      <c r="C5" s="4">
        <v>71</v>
      </c>
      <c r="D5" s="4">
        <v>32</v>
      </c>
      <c r="E5" s="4">
        <v>2</v>
      </c>
      <c r="F5" s="9">
        <v>105</v>
      </c>
      <c r="G5" s="11">
        <v>12</v>
      </c>
    </row>
    <row r="6" spans="1:7" ht="15.75" customHeight="1">
      <c r="A6" s="71"/>
      <c r="B6" s="27" t="s">
        <v>87</v>
      </c>
      <c r="C6" s="4">
        <v>35</v>
      </c>
      <c r="D6" s="4">
        <v>23</v>
      </c>
      <c r="E6" s="4">
        <v>2</v>
      </c>
      <c r="F6" s="9">
        <v>60</v>
      </c>
      <c r="G6" s="11">
        <v>108</v>
      </c>
    </row>
    <row r="7" spans="1:7" ht="15.75" customHeight="1">
      <c r="A7" s="71"/>
      <c r="B7" s="28" t="s">
        <v>82</v>
      </c>
      <c r="C7" s="4">
        <v>419</v>
      </c>
      <c r="D7" s="4">
        <v>441</v>
      </c>
      <c r="E7" s="4">
        <v>78</v>
      </c>
      <c r="F7" s="9">
        <v>938</v>
      </c>
      <c r="G7" s="11">
        <v>1732</v>
      </c>
    </row>
    <row r="8" spans="1:7" s="43" customFormat="1" ht="15.75" customHeight="1" thickBot="1">
      <c r="A8" s="71"/>
      <c r="B8" s="48" t="s">
        <v>83</v>
      </c>
      <c r="C8" s="49">
        <f>C4+C5+C6+C7</f>
        <v>690</v>
      </c>
      <c r="D8" s="49">
        <f>D4+D5+D6+D7</f>
        <v>508</v>
      </c>
      <c r="E8" s="49">
        <f>E4+E5+E6+E7</f>
        <v>119</v>
      </c>
      <c r="F8" s="49">
        <f>F4+F5+F6+F7</f>
        <v>1317</v>
      </c>
      <c r="G8" s="49">
        <f>G4+G5+G6+G7</f>
        <v>1924</v>
      </c>
    </row>
    <row r="9" spans="1:7" ht="15.75" customHeight="1">
      <c r="A9" s="71" t="s">
        <v>24</v>
      </c>
      <c r="B9" s="25" t="s">
        <v>85</v>
      </c>
      <c r="C9" s="9">
        <v>62</v>
      </c>
      <c r="D9" s="9">
        <v>17</v>
      </c>
      <c r="E9" s="9">
        <v>15</v>
      </c>
      <c r="F9" s="9">
        <v>94</v>
      </c>
      <c r="G9" s="10">
        <v>63</v>
      </c>
    </row>
    <row r="10" spans="1:7" ht="15.75" customHeight="1">
      <c r="A10" s="71"/>
      <c r="B10" s="26" t="s">
        <v>81</v>
      </c>
      <c r="C10" s="4">
        <v>109</v>
      </c>
      <c r="D10" s="4">
        <v>59</v>
      </c>
      <c r="E10" s="4">
        <v>5</v>
      </c>
      <c r="F10" s="9">
        <v>173</v>
      </c>
      <c r="G10" s="11">
        <v>91</v>
      </c>
    </row>
    <row r="11" spans="1:7" ht="15.75" customHeight="1">
      <c r="A11" s="71"/>
      <c r="B11" s="27" t="s">
        <v>87</v>
      </c>
      <c r="C11" s="4">
        <v>22</v>
      </c>
      <c r="D11" s="4">
        <v>20</v>
      </c>
      <c r="E11" s="4">
        <v>2</v>
      </c>
      <c r="F11" s="9">
        <v>44</v>
      </c>
      <c r="G11" s="11">
        <v>24</v>
      </c>
    </row>
    <row r="12" spans="1:7" ht="15.75" customHeight="1">
      <c r="A12" s="71"/>
      <c r="B12" s="28" t="s">
        <v>82</v>
      </c>
      <c r="C12" s="4">
        <v>159</v>
      </c>
      <c r="D12" s="4">
        <v>34</v>
      </c>
      <c r="E12" s="4">
        <v>2</v>
      </c>
      <c r="F12" s="9">
        <v>195</v>
      </c>
      <c r="G12" s="11">
        <v>784</v>
      </c>
    </row>
    <row r="13" spans="1:7" s="43" customFormat="1" ht="15.75" customHeight="1" thickBot="1">
      <c r="A13" s="71"/>
      <c r="B13" s="48" t="s">
        <v>83</v>
      </c>
      <c r="C13" s="49">
        <f>C9+C10+C11+C12</f>
        <v>352</v>
      </c>
      <c r="D13" s="49">
        <f>D9+D10+D11+D12</f>
        <v>130</v>
      </c>
      <c r="E13" s="49">
        <f>E9+E10+E11+E12</f>
        <v>24</v>
      </c>
      <c r="F13" s="49">
        <f>F9+F10+F11+F12</f>
        <v>506</v>
      </c>
      <c r="G13" s="49">
        <f>G9+G10+G11+G12</f>
        <v>962</v>
      </c>
    </row>
    <row r="14" spans="1:7" ht="15.75" customHeight="1">
      <c r="A14" s="74" t="s">
        <v>23</v>
      </c>
      <c r="B14" s="25" t="s">
        <v>85</v>
      </c>
      <c r="C14" s="9"/>
      <c r="D14" s="9"/>
      <c r="E14" s="9"/>
      <c r="F14" s="9"/>
      <c r="G14" s="10"/>
    </row>
    <row r="15" spans="1:7" ht="15.75" customHeight="1">
      <c r="A15" s="74"/>
      <c r="B15" s="26" t="s">
        <v>81</v>
      </c>
      <c r="C15" s="4"/>
      <c r="D15" s="4"/>
      <c r="E15" s="4"/>
      <c r="F15" s="9"/>
      <c r="G15" s="11"/>
    </row>
    <row r="16" spans="1:7" ht="15.75" customHeight="1">
      <c r="A16" s="74"/>
      <c r="B16" s="27" t="s">
        <v>87</v>
      </c>
      <c r="C16" s="4"/>
      <c r="D16" s="4"/>
      <c r="E16" s="4"/>
      <c r="F16" s="9"/>
      <c r="G16" s="11"/>
    </row>
    <row r="17" spans="1:7" ht="15.75" customHeight="1">
      <c r="A17" s="74"/>
      <c r="B17" s="28" t="s">
        <v>82</v>
      </c>
      <c r="C17" s="4"/>
      <c r="D17" s="4"/>
      <c r="E17" s="4"/>
      <c r="F17" s="9"/>
      <c r="G17" s="11"/>
    </row>
    <row r="18" spans="1:7" s="43" customFormat="1" ht="15.75" customHeight="1" thickBot="1">
      <c r="A18" s="74"/>
      <c r="B18" s="48" t="s">
        <v>83</v>
      </c>
      <c r="C18" s="66">
        <v>314</v>
      </c>
      <c r="D18" s="66">
        <v>325</v>
      </c>
      <c r="E18" s="66">
        <v>54</v>
      </c>
      <c r="F18" s="66">
        <v>693</v>
      </c>
      <c r="G18" s="66">
        <v>1269</v>
      </c>
    </row>
    <row r="19" spans="1:7" ht="15.75" customHeight="1">
      <c r="A19" s="71" t="s">
        <v>22</v>
      </c>
      <c r="B19" s="25" t="s">
        <v>85</v>
      </c>
      <c r="C19" s="9"/>
      <c r="D19" s="9"/>
      <c r="E19" s="9"/>
      <c r="F19" s="9"/>
      <c r="G19" s="10"/>
    </row>
    <row r="20" spans="1:7" ht="15.75" customHeight="1">
      <c r="A20" s="71"/>
      <c r="B20" s="26" t="s">
        <v>81</v>
      </c>
      <c r="C20" s="4"/>
      <c r="D20" s="4"/>
      <c r="E20" s="44"/>
      <c r="F20" s="9"/>
      <c r="G20" s="11"/>
    </row>
    <row r="21" spans="1:7" ht="15.75" customHeight="1">
      <c r="A21" s="71"/>
      <c r="B21" s="27" t="s">
        <v>87</v>
      </c>
      <c r="C21" s="4"/>
      <c r="D21" s="4"/>
      <c r="E21" s="44"/>
      <c r="F21" s="9"/>
      <c r="G21" s="11"/>
    </row>
    <row r="22" spans="1:7" ht="15.75" customHeight="1">
      <c r="A22" s="71"/>
      <c r="B22" s="28" t="s">
        <v>82</v>
      </c>
      <c r="C22" s="4"/>
      <c r="D22" s="4"/>
      <c r="E22" s="44"/>
      <c r="F22" s="9"/>
      <c r="G22" s="11"/>
    </row>
    <row r="23" spans="1:7" s="43" customFormat="1" ht="15.75" customHeight="1" thickBot="1">
      <c r="A23" s="71"/>
      <c r="B23" s="50" t="s">
        <v>83</v>
      </c>
      <c r="C23" s="66">
        <v>85</v>
      </c>
      <c r="D23" s="66">
        <v>253</v>
      </c>
      <c r="E23" s="66">
        <v>33</v>
      </c>
      <c r="F23" s="66">
        <v>371</v>
      </c>
      <c r="G23" s="66">
        <v>1643</v>
      </c>
    </row>
    <row r="24" spans="1:7" ht="15.75" customHeight="1">
      <c r="A24" s="71" t="s">
        <v>11</v>
      </c>
      <c r="B24" s="29" t="s">
        <v>85</v>
      </c>
      <c r="C24" s="4">
        <v>33</v>
      </c>
      <c r="D24" s="4">
        <v>33</v>
      </c>
      <c r="E24" s="4">
        <v>14</v>
      </c>
      <c r="F24" s="9">
        <v>80</v>
      </c>
      <c r="G24" s="11">
        <v>51</v>
      </c>
    </row>
    <row r="25" spans="1:7" ht="15.75" customHeight="1">
      <c r="A25" s="71"/>
      <c r="B25" s="26" t="s">
        <v>81</v>
      </c>
      <c r="C25" s="4">
        <v>81</v>
      </c>
      <c r="D25" s="4">
        <v>8</v>
      </c>
      <c r="E25" s="4">
        <v>1</v>
      </c>
      <c r="F25" s="9">
        <v>90</v>
      </c>
      <c r="G25" s="11">
        <v>42</v>
      </c>
    </row>
    <row r="26" spans="1:7" ht="15.75" customHeight="1">
      <c r="A26" s="71"/>
      <c r="B26" s="27" t="s">
        <v>87</v>
      </c>
      <c r="C26" s="4">
        <v>23</v>
      </c>
      <c r="D26" s="4">
        <v>14</v>
      </c>
      <c r="E26" s="4">
        <v>5</v>
      </c>
      <c r="F26" s="9">
        <v>42</v>
      </c>
      <c r="G26" s="11">
        <v>90</v>
      </c>
    </row>
    <row r="27" spans="1:7" ht="15.75" customHeight="1">
      <c r="A27" s="71"/>
      <c r="B27" s="28" t="s">
        <v>82</v>
      </c>
      <c r="C27" s="4">
        <v>97</v>
      </c>
      <c r="D27" s="4">
        <v>88</v>
      </c>
      <c r="E27" s="4">
        <v>2</v>
      </c>
      <c r="F27" s="9">
        <v>187</v>
      </c>
      <c r="G27" s="11">
        <v>553</v>
      </c>
    </row>
    <row r="28" spans="1:7" s="43" customFormat="1" ht="15.75" customHeight="1" thickBot="1">
      <c r="A28" s="71"/>
      <c r="B28" s="48" t="s">
        <v>83</v>
      </c>
      <c r="C28" s="49">
        <f>C24+C25+C26+C27</f>
        <v>234</v>
      </c>
      <c r="D28" s="49">
        <f>D24+D25+D26+D27</f>
        <v>143</v>
      </c>
      <c r="E28" s="49">
        <f>E24+E25+E26+E27</f>
        <v>22</v>
      </c>
      <c r="F28" s="49">
        <f>F24+F25+F26+F27</f>
        <v>399</v>
      </c>
      <c r="G28" s="49">
        <f>G24+G25+G26+G27</f>
        <v>736</v>
      </c>
    </row>
    <row r="29" spans="1:7" ht="15.75" customHeight="1">
      <c r="A29" s="71" t="s">
        <v>21</v>
      </c>
      <c r="B29" s="25" t="s">
        <v>85</v>
      </c>
      <c r="C29" s="9">
        <v>14</v>
      </c>
      <c r="D29" s="9">
        <v>6</v>
      </c>
      <c r="E29" s="9">
        <v>8</v>
      </c>
      <c r="F29" s="9">
        <v>28</v>
      </c>
      <c r="G29" s="10">
        <v>0</v>
      </c>
    </row>
    <row r="30" spans="1:7" ht="15.75" customHeight="1">
      <c r="A30" s="71"/>
      <c r="B30" s="26" t="s">
        <v>81</v>
      </c>
      <c r="C30" s="4">
        <v>25</v>
      </c>
      <c r="D30" s="4">
        <v>27</v>
      </c>
      <c r="E30" s="36">
        <v>0</v>
      </c>
      <c r="F30" s="9">
        <v>52</v>
      </c>
      <c r="G30" s="11">
        <v>0</v>
      </c>
    </row>
    <row r="31" spans="1:7" ht="15.75" customHeight="1">
      <c r="A31" s="71"/>
      <c r="B31" s="27" t="s">
        <v>87</v>
      </c>
      <c r="C31" s="4">
        <v>4</v>
      </c>
      <c r="D31" s="4">
        <v>5</v>
      </c>
      <c r="E31" s="36">
        <v>2</v>
      </c>
      <c r="F31" s="9">
        <v>11</v>
      </c>
      <c r="G31" s="11">
        <v>96</v>
      </c>
    </row>
    <row r="32" spans="1:7" ht="15.75" customHeight="1">
      <c r="A32" s="71"/>
      <c r="B32" s="28" t="s">
        <v>82</v>
      </c>
      <c r="C32" s="4">
        <v>62</v>
      </c>
      <c r="D32" s="4">
        <v>104</v>
      </c>
      <c r="E32" s="36">
        <v>12</v>
      </c>
      <c r="F32" s="9">
        <v>178</v>
      </c>
      <c r="G32" s="11">
        <v>200</v>
      </c>
    </row>
    <row r="33" spans="1:7" s="43" customFormat="1" ht="15.75" customHeight="1" thickBot="1">
      <c r="A33" s="71"/>
      <c r="B33" s="48" t="s">
        <v>83</v>
      </c>
      <c r="C33" s="49">
        <f>C29+C30+C31+C32</f>
        <v>105</v>
      </c>
      <c r="D33" s="49">
        <f>D29+D30+D31+D32</f>
        <v>142</v>
      </c>
      <c r="E33" s="49">
        <f>E29+E30+E31+E32</f>
        <v>22</v>
      </c>
      <c r="F33" s="49">
        <f>F29+F30+F31+F32</f>
        <v>269</v>
      </c>
      <c r="G33" s="49">
        <f>G29+G30+G31+G32</f>
        <v>296</v>
      </c>
    </row>
    <row r="34" spans="1:7" ht="15.75" customHeight="1">
      <c r="A34" s="71" t="s">
        <v>20</v>
      </c>
      <c r="B34" s="25" t="s">
        <v>85</v>
      </c>
      <c r="C34" s="9"/>
      <c r="D34" s="9"/>
      <c r="E34" s="9"/>
      <c r="F34" s="9"/>
      <c r="G34" s="10"/>
    </row>
    <row r="35" spans="1:7" ht="15.75" customHeight="1">
      <c r="A35" s="71"/>
      <c r="B35" s="26" t="s">
        <v>81</v>
      </c>
      <c r="C35" s="4"/>
      <c r="D35" s="4"/>
      <c r="E35" s="36"/>
      <c r="F35" s="9"/>
      <c r="G35" s="11"/>
    </row>
    <row r="36" spans="1:7" ht="15.75" customHeight="1">
      <c r="A36" s="71"/>
      <c r="B36" s="27" t="s">
        <v>87</v>
      </c>
      <c r="C36" s="4"/>
      <c r="D36" s="4"/>
      <c r="E36" s="36"/>
      <c r="F36" s="9"/>
      <c r="G36" s="11"/>
    </row>
    <row r="37" spans="1:7" ht="15.75" customHeight="1">
      <c r="A37" s="71"/>
      <c r="B37" s="28" t="s">
        <v>82</v>
      </c>
      <c r="C37" s="4"/>
      <c r="D37" s="4"/>
      <c r="E37" s="36"/>
      <c r="F37" s="9"/>
      <c r="G37" s="11"/>
    </row>
    <row r="38" spans="1:7" s="43" customFormat="1" ht="15.75" customHeight="1" thickBot="1">
      <c r="A38" s="71"/>
      <c r="B38" s="48" t="s">
        <v>83</v>
      </c>
      <c r="C38" s="66">
        <v>223</v>
      </c>
      <c r="D38" s="66">
        <v>713</v>
      </c>
      <c r="E38" s="66">
        <v>179</v>
      </c>
      <c r="F38" s="66">
        <v>1115</v>
      </c>
      <c r="G38" s="66">
        <f>G34+G35+G36+G37</f>
        <v>0</v>
      </c>
    </row>
    <row r="39" spans="1:7" ht="15.75" customHeight="1">
      <c r="A39" s="71" t="s">
        <v>25</v>
      </c>
      <c r="B39" s="25" t="s">
        <v>85</v>
      </c>
      <c r="C39" s="9">
        <v>130</v>
      </c>
      <c r="D39" s="9">
        <v>15</v>
      </c>
      <c r="E39" s="9">
        <v>25</v>
      </c>
      <c r="F39" s="9">
        <v>170</v>
      </c>
      <c r="G39" s="10">
        <v>76</v>
      </c>
    </row>
    <row r="40" spans="1:7" ht="15.75" customHeight="1">
      <c r="A40" s="71"/>
      <c r="B40" s="26" t="s">
        <v>81</v>
      </c>
      <c r="C40" s="4">
        <v>105</v>
      </c>
      <c r="D40" s="4">
        <v>32</v>
      </c>
      <c r="E40" s="4">
        <v>24</v>
      </c>
      <c r="F40" s="9">
        <v>161</v>
      </c>
      <c r="G40" s="11">
        <v>52</v>
      </c>
    </row>
    <row r="41" spans="1:7" ht="15.75" customHeight="1">
      <c r="A41" s="71"/>
      <c r="B41" s="27" t="s">
        <v>87</v>
      </c>
      <c r="C41" s="4">
        <v>123</v>
      </c>
      <c r="D41" s="4">
        <v>96</v>
      </c>
      <c r="E41" s="4">
        <v>102</v>
      </c>
      <c r="F41" s="9">
        <v>321</v>
      </c>
      <c r="G41" s="11">
        <v>205</v>
      </c>
    </row>
    <row r="42" spans="1:7" ht="15.75" customHeight="1">
      <c r="A42" s="71"/>
      <c r="B42" s="28" t="s">
        <v>82</v>
      </c>
      <c r="C42" s="4">
        <v>540</v>
      </c>
      <c r="D42" s="4">
        <v>311</v>
      </c>
      <c r="E42" s="4">
        <v>357</v>
      </c>
      <c r="F42" s="9">
        <v>1208</v>
      </c>
      <c r="G42" s="11">
        <v>1994</v>
      </c>
    </row>
    <row r="43" spans="1:7" s="43" customFormat="1" ht="15.75" customHeight="1" thickBot="1">
      <c r="A43" s="71"/>
      <c r="B43" s="48" t="s">
        <v>83</v>
      </c>
      <c r="C43" s="49">
        <f>C39+C40+C41+C42</f>
        <v>898</v>
      </c>
      <c r="D43" s="49">
        <f>D39+D40+D41+D42</f>
        <v>454</v>
      </c>
      <c r="E43" s="49">
        <f>E39+E40+E41+E42</f>
        <v>508</v>
      </c>
      <c r="F43" s="49">
        <f>F39+F40+F41+F42</f>
        <v>1860</v>
      </c>
      <c r="G43" s="49">
        <f>G39+G40+G41+G42</f>
        <v>2327</v>
      </c>
    </row>
    <row r="44" spans="1:7" ht="15.75" customHeight="1">
      <c r="A44" s="71" t="s">
        <v>18</v>
      </c>
      <c r="B44" s="25" t="s">
        <v>85</v>
      </c>
      <c r="C44" s="9">
        <v>4</v>
      </c>
      <c r="D44" s="9">
        <v>2</v>
      </c>
      <c r="E44" s="9">
        <v>7</v>
      </c>
      <c r="F44" s="9">
        <v>13</v>
      </c>
      <c r="G44" s="10">
        <v>11</v>
      </c>
    </row>
    <row r="45" spans="1:7" ht="15.75" customHeight="1">
      <c r="A45" s="71"/>
      <c r="B45" s="26" t="s">
        <v>81</v>
      </c>
      <c r="C45" s="4">
        <v>28</v>
      </c>
      <c r="D45" s="4">
        <v>17</v>
      </c>
      <c r="E45" s="4">
        <v>1</v>
      </c>
      <c r="F45" s="9">
        <v>46</v>
      </c>
      <c r="G45" s="11">
        <v>15</v>
      </c>
    </row>
    <row r="46" spans="1:7" ht="15.75" customHeight="1">
      <c r="A46" s="71"/>
      <c r="B46" s="27" t="s">
        <v>87</v>
      </c>
      <c r="C46" s="4">
        <v>0</v>
      </c>
      <c r="D46" s="4">
        <v>0</v>
      </c>
      <c r="E46" s="4">
        <v>0</v>
      </c>
      <c r="F46" s="9">
        <v>0</v>
      </c>
      <c r="G46" s="11">
        <v>10</v>
      </c>
    </row>
    <row r="47" spans="1:7" ht="15.75" customHeight="1">
      <c r="A47" s="71"/>
      <c r="B47" s="28" t="s">
        <v>82</v>
      </c>
      <c r="C47" s="4">
        <v>21</v>
      </c>
      <c r="D47" s="4">
        <v>24</v>
      </c>
      <c r="E47" s="4">
        <v>2</v>
      </c>
      <c r="F47" s="9">
        <v>47</v>
      </c>
      <c r="G47" s="11">
        <v>170</v>
      </c>
    </row>
    <row r="48" spans="1:7" s="43" customFormat="1" ht="15.75" customHeight="1" thickBot="1">
      <c r="A48" s="71"/>
      <c r="B48" s="48" t="s">
        <v>83</v>
      </c>
      <c r="C48" s="49">
        <f>C44+C45+C46+C47</f>
        <v>53</v>
      </c>
      <c r="D48" s="49">
        <f>D44+D45+D46+D47</f>
        <v>43</v>
      </c>
      <c r="E48" s="49">
        <f>E44+E45+E46+E47</f>
        <v>10</v>
      </c>
      <c r="F48" s="49">
        <f>F44+F45+F46+F47</f>
        <v>106</v>
      </c>
      <c r="G48" s="49">
        <f>G44+G45+G46+G47</f>
        <v>206</v>
      </c>
    </row>
    <row r="49" spans="1:7" ht="15.75" customHeight="1">
      <c r="A49" s="71" t="s">
        <v>26</v>
      </c>
      <c r="B49" s="25" t="s">
        <v>85</v>
      </c>
      <c r="C49" s="9"/>
      <c r="D49" s="9"/>
      <c r="E49" s="9"/>
      <c r="F49" s="9"/>
      <c r="G49" s="10"/>
    </row>
    <row r="50" spans="1:7" ht="15.75" customHeight="1">
      <c r="A50" s="71"/>
      <c r="B50" s="26" t="s">
        <v>81</v>
      </c>
      <c r="C50" s="4"/>
      <c r="D50" s="4"/>
      <c r="E50" s="4"/>
      <c r="F50" s="9"/>
      <c r="G50" s="11"/>
    </row>
    <row r="51" spans="1:7" ht="15.75" customHeight="1">
      <c r="A51" s="71"/>
      <c r="B51" s="27" t="s">
        <v>87</v>
      </c>
      <c r="C51" s="4"/>
      <c r="D51" s="4"/>
      <c r="E51" s="4"/>
      <c r="F51" s="9"/>
      <c r="G51" s="11"/>
    </row>
    <row r="52" spans="1:11" ht="15.75" customHeight="1">
      <c r="A52" s="71"/>
      <c r="B52" s="28" t="s">
        <v>82</v>
      </c>
      <c r="C52" s="4"/>
      <c r="D52" s="4"/>
      <c r="E52" s="4"/>
      <c r="F52" s="9"/>
      <c r="G52" s="11"/>
      <c r="K52" s="8" t="s">
        <v>93</v>
      </c>
    </row>
    <row r="53" spans="1:7" s="43" customFormat="1" ht="15.75" customHeight="1" thickBot="1">
      <c r="A53" s="71"/>
      <c r="B53" s="48" t="s">
        <v>83</v>
      </c>
      <c r="C53" s="66">
        <v>60</v>
      </c>
      <c r="D53" s="66">
        <v>69</v>
      </c>
      <c r="E53" s="66">
        <v>6</v>
      </c>
      <c r="F53" s="66">
        <v>135</v>
      </c>
      <c r="G53" s="66">
        <v>381</v>
      </c>
    </row>
    <row r="54" spans="1:7" ht="15.75" customHeight="1">
      <c r="A54" s="71" t="s">
        <v>27</v>
      </c>
      <c r="B54" s="25" t="s">
        <v>85</v>
      </c>
      <c r="C54" s="9">
        <v>32</v>
      </c>
      <c r="D54" s="9">
        <v>19</v>
      </c>
      <c r="E54" s="9">
        <v>15</v>
      </c>
      <c r="F54" s="9">
        <v>66</v>
      </c>
      <c r="G54" s="10">
        <v>32</v>
      </c>
    </row>
    <row r="55" spans="1:7" ht="15.75" customHeight="1">
      <c r="A55" s="71"/>
      <c r="B55" s="26" t="s">
        <v>81</v>
      </c>
      <c r="C55" s="4">
        <v>17</v>
      </c>
      <c r="D55" s="4">
        <v>7</v>
      </c>
      <c r="E55" s="4">
        <v>4</v>
      </c>
      <c r="F55" s="9">
        <v>28</v>
      </c>
      <c r="G55" s="11">
        <v>11</v>
      </c>
    </row>
    <row r="56" spans="1:7" ht="15.75" customHeight="1">
      <c r="A56" s="71"/>
      <c r="B56" s="27" t="s">
        <v>87</v>
      </c>
      <c r="C56" s="4">
        <v>30</v>
      </c>
      <c r="D56" s="4">
        <v>25</v>
      </c>
      <c r="E56" s="4">
        <v>10</v>
      </c>
      <c r="F56" s="9">
        <v>65</v>
      </c>
      <c r="G56" s="11">
        <v>84</v>
      </c>
    </row>
    <row r="57" spans="1:7" ht="15.75" customHeight="1">
      <c r="A57" s="71"/>
      <c r="B57" s="28" t="s">
        <v>82</v>
      </c>
      <c r="C57" s="4">
        <v>156</v>
      </c>
      <c r="D57" s="4">
        <v>152</v>
      </c>
      <c r="E57" s="4">
        <v>162</v>
      </c>
      <c r="F57" s="9">
        <v>470</v>
      </c>
      <c r="G57" s="11">
        <v>536</v>
      </c>
    </row>
    <row r="58" spans="1:7" s="43" customFormat="1" ht="15.75" customHeight="1" thickBot="1">
      <c r="A58" s="71"/>
      <c r="B58" s="48" t="s">
        <v>83</v>
      </c>
      <c r="C58" s="49">
        <f>C54+C55+C56+C57</f>
        <v>235</v>
      </c>
      <c r="D58" s="49">
        <f>D54+D55+D56+D57</f>
        <v>203</v>
      </c>
      <c r="E58" s="49">
        <f>E54+E55+E56+E57</f>
        <v>191</v>
      </c>
      <c r="F58" s="49">
        <f>F54+F55+F56+F57</f>
        <v>629</v>
      </c>
      <c r="G58" s="49">
        <f>G54+G55+G56+G57</f>
        <v>663</v>
      </c>
    </row>
    <row r="59" spans="1:7" ht="15.75" customHeight="1">
      <c r="A59" s="71" t="s">
        <v>28</v>
      </c>
      <c r="B59" s="25" t="s">
        <v>85</v>
      </c>
      <c r="C59" s="9"/>
      <c r="D59" s="9"/>
      <c r="E59" s="9"/>
      <c r="F59" s="9"/>
      <c r="G59" s="10"/>
    </row>
    <row r="60" spans="1:7" ht="15.75" customHeight="1">
      <c r="A60" s="71"/>
      <c r="B60" s="26" t="s">
        <v>81</v>
      </c>
      <c r="C60" s="4"/>
      <c r="D60" s="4"/>
      <c r="E60" s="36"/>
      <c r="F60" s="9"/>
      <c r="G60" s="11"/>
    </row>
    <row r="61" spans="1:7" ht="15.75" customHeight="1">
      <c r="A61" s="71"/>
      <c r="B61" s="27" t="s">
        <v>87</v>
      </c>
      <c r="C61" s="4"/>
      <c r="D61" s="4"/>
      <c r="E61" s="36"/>
      <c r="F61" s="9"/>
      <c r="G61" s="11"/>
    </row>
    <row r="62" spans="1:7" ht="15.75" customHeight="1">
      <c r="A62" s="71"/>
      <c r="B62" s="28" t="s">
        <v>82</v>
      </c>
      <c r="C62" s="4"/>
      <c r="D62" s="4"/>
      <c r="E62" s="36"/>
      <c r="F62" s="9"/>
      <c r="G62" s="11"/>
    </row>
    <row r="63" spans="1:7" s="43" customFormat="1" ht="15.75" customHeight="1" thickBot="1">
      <c r="A63" s="71"/>
      <c r="B63" s="48" t="s">
        <v>83</v>
      </c>
      <c r="C63" s="66">
        <v>206</v>
      </c>
      <c r="D63" s="66">
        <v>229</v>
      </c>
      <c r="E63" s="66">
        <v>56</v>
      </c>
      <c r="F63" s="66">
        <v>491</v>
      </c>
      <c r="G63" s="66">
        <v>155</v>
      </c>
    </row>
    <row r="64" spans="1:7" ht="15.75" customHeight="1">
      <c r="A64" s="71" t="s">
        <v>17</v>
      </c>
      <c r="B64" s="25" t="s">
        <v>85</v>
      </c>
      <c r="C64" s="9">
        <v>13</v>
      </c>
      <c r="D64" s="9">
        <v>0</v>
      </c>
      <c r="E64" s="9">
        <v>0</v>
      </c>
      <c r="F64" s="9">
        <v>13</v>
      </c>
      <c r="G64" s="10">
        <v>6</v>
      </c>
    </row>
    <row r="65" spans="1:7" ht="15.75" customHeight="1">
      <c r="A65" s="71"/>
      <c r="B65" s="26" t="s">
        <v>81</v>
      </c>
      <c r="C65" s="4">
        <v>34</v>
      </c>
      <c r="D65" s="4">
        <v>2</v>
      </c>
      <c r="E65" s="45">
        <v>0</v>
      </c>
      <c r="F65" s="9">
        <v>36</v>
      </c>
      <c r="G65" s="11">
        <v>10</v>
      </c>
    </row>
    <row r="66" spans="1:7" ht="15.75" customHeight="1">
      <c r="A66" s="71"/>
      <c r="B66" s="27" t="s">
        <v>87</v>
      </c>
      <c r="C66" s="4">
        <v>22</v>
      </c>
      <c r="D66" s="4">
        <v>30</v>
      </c>
      <c r="E66" s="45">
        <v>0</v>
      </c>
      <c r="F66" s="9">
        <v>52</v>
      </c>
      <c r="G66" s="11">
        <v>112</v>
      </c>
    </row>
    <row r="67" spans="1:7" ht="15.75" customHeight="1">
      <c r="A67" s="71"/>
      <c r="B67" s="28" t="s">
        <v>82</v>
      </c>
      <c r="C67" s="4">
        <v>39</v>
      </c>
      <c r="D67" s="4">
        <v>72</v>
      </c>
      <c r="E67" s="45">
        <v>10</v>
      </c>
      <c r="F67" s="9">
        <v>121</v>
      </c>
      <c r="G67" s="11">
        <v>211</v>
      </c>
    </row>
    <row r="68" spans="1:7" s="43" customFormat="1" ht="15.75" customHeight="1" thickBot="1">
      <c r="A68" s="71"/>
      <c r="B68" s="48" t="s">
        <v>83</v>
      </c>
      <c r="C68" s="49">
        <f>C64+C65+C66+C67</f>
        <v>108</v>
      </c>
      <c r="D68" s="49">
        <f>D64+D65+D66+D67</f>
        <v>104</v>
      </c>
      <c r="E68" s="49">
        <f>E64+E65+E66+E67</f>
        <v>10</v>
      </c>
      <c r="F68" s="49">
        <f>F64+F65+F66+F67</f>
        <v>222</v>
      </c>
      <c r="G68" s="49">
        <f>G64+G65+G66+G67</f>
        <v>339</v>
      </c>
    </row>
    <row r="69" spans="1:7" ht="15.75" customHeight="1">
      <c r="A69" s="71" t="s">
        <v>15</v>
      </c>
      <c r="B69" s="25" t="s">
        <v>85</v>
      </c>
      <c r="C69" s="9"/>
      <c r="D69" s="9"/>
      <c r="E69" s="9"/>
      <c r="F69" s="9"/>
      <c r="G69" s="10"/>
    </row>
    <row r="70" spans="1:7" ht="15.75" customHeight="1">
      <c r="A70" s="71"/>
      <c r="B70" s="26" t="s">
        <v>81</v>
      </c>
      <c r="C70" s="4"/>
      <c r="D70" s="4"/>
      <c r="E70" s="4"/>
      <c r="F70" s="9"/>
      <c r="G70" s="11"/>
    </row>
    <row r="71" spans="1:7" ht="15.75" customHeight="1">
      <c r="A71" s="71"/>
      <c r="B71" s="27" t="s">
        <v>87</v>
      </c>
      <c r="C71" s="4"/>
      <c r="D71" s="4"/>
      <c r="E71" s="4"/>
      <c r="F71" s="9"/>
      <c r="G71" s="11"/>
    </row>
    <row r="72" spans="1:7" ht="15.75" customHeight="1">
      <c r="A72" s="71"/>
      <c r="B72" s="28" t="s">
        <v>82</v>
      </c>
      <c r="C72" s="4"/>
      <c r="D72" s="4"/>
      <c r="E72" s="4"/>
      <c r="F72" s="9"/>
      <c r="G72" s="11"/>
    </row>
    <row r="73" spans="1:7" s="43" customFormat="1" ht="15.75" customHeight="1" thickBot="1">
      <c r="A73" s="71"/>
      <c r="B73" s="48" t="s">
        <v>83</v>
      </c>
      <c r="C73" s="66">
        <v>52</v>
      </c>
      <c r="D73" s="66">
        <v>64</v>
      </c>
      <c r="E73" s="66">
        <v>14</v>
      </c>
      <c r="F73" s="66">
        <v>130</v>
      </c>
      <c r="G73" s="66">
        <v>1189</v>
      </c>
    </row>
    <row r="74" spans="1:7" ht="15.75" customHeight="1">
      <c r="A74" s="71" t="s">
        <v>12</v>
      </c>
      <c r="B74" s="25" t="s">
        <v>85</v>
      </c>
      <c r="C74" s="9">
        <v>10</v>
      </c>
      <c r="D74" s="9">
        <v>6</v>
      </c>
      <c r="E74" s="9">
        <v>0</v>
      </c>
      <c r="F74" s="9">
        <v>16</v>
      </c>
      <c r="G74" s="10"/>
    </row>
    <row r="75" spans="1:7" ht="15.75" customHeight="1">
      <c r="A75" s="71"/>
      <c r="B75" s="26" t="s">
        <v>81</v>
      </c>
      <c r="C75" s="4">
        <v>21</v>
      </c>
      <c r="D75" s="4">
        <v>6</v>
      </c>
      <c r="E75" s="36">
        <v>0</v>
      </c>
      <c r="F75" s="9">
        <v>27</v>
      </c>
      <c r="G75" s="11"/>
    </row>
    <row r="76" spans="1:7" ht="15.75" customHeight="1">
      <c r="A76" s="71"/>
      <c r="B76" s="27" t="s">
        <v>87</v>
      </c>
      <c r="C76" s="4">
        <v>14</v>
      </c>
      <c r="D76" s="4">
        <v>3</v>
      </c>
      <c r="E76" s="36">
        <v>0</v>
      </c>
      <c r="F76" s="9">
        <v>17</v>
      </c>
      <c r="G76" s="11"/>
    </row>
    <row r="77" spans="1:7" ht="15.75" customHeight="1">
      <c r="A77" s="71"/>
      <c r="B77" s="28" t="s">
        <v>82</v>
      </c>
      <c r="C77" s="4">
        <v>29</v>
      </c>
      <c r="D77" s="4">
        <v>25</v>
      </c>
      <c r="E77" s="36">
        <v>0</v>
      </c>
      <c r="F77" s="9">
        <v>54</v>
      </c>
      <c r="G77" s="11"/>
    </row>
    <row r="78" spans="1:7" s="43" customFormat="1" ht="15.75" customHeight="1" thickBot="1">
      <c r="A78" s="71"/>
      <c r="B78" s="48" t="s">
        <v>83</v>
      </c>
      <c r="C78" s="49">
        <f>C74+C75+C76+C77</f>
        <v>74</v>
      </c>
      <c r="D78" s="49">
        <f>D74+D75+D76+D77</f>
        <v>40</v>
      </c>
      <c r="E78" s="49">
        <f>E74+E75+E76+E77</f>
        <v>0</v>
      </c>
      <c r="F78" s="49">
        <f>F74+F75+F76+F77</f>
        <v>114</v>
      </c>
      <c r="G78" s="66">
        <v>222</v>
      </c>
    </row>
    <row r="79" spans="1:7" ht="15.75" customHeight="1">
      <c r="A79" s="71" t="s">
        <v>29</v>
      </c>
      <c r="B79" s="25" t="s">
        <v>85</v>
      </c>
      <c r="C79" s="9">
        <v>15</v>
      </c>
      <c r="D79" s="9">
        <v>5</v>
      </c>
      <c r="E79" s="9">
        <v>17</v>
      </c>
      <c r="F79" s="9">
        <v>37</v>
      </c>
      <c r="G79" s="10">
        <v>23</v>
      </c>
    </row>
    <row r="80" spans="1:7" ht="15.75" customHeight="1">
      <c r="A80" s="71"/>
      <c r="B80" s="26" t="s">
        <v>81</v>
      </c>
      <c r="C80" s="4">
        <v>33</v>
      </c>
      <c r="D80" s="4">
        <v>13</v>
      </c>
      <c r="E80" s="4">
        <v>2</v>
      </c>
      <c r="F80" s="9">
        <v>48</v>
      </c>
      <c r="G80" s="11">
        <v>8</v>
      </c>
    </row>
    <row r="81" spans="1:7" ht="15.75" customHeight="1">
      <c r="A81" s="71"/>
      <c r="B81" s="27" t="s">
        <v>87</v>
      </c>
      <c r="C81" s="4">
        <v>13</v>
      </c>
      <c r="D81" s="4">
        <v>11</v>
      </c>
      <c r="E81" s="4">
        <v>0</v>
      </c>
      <c r="F81" s="9">
        <v>24</v>
      </c>
      <c r="G81" s="11">
        <v>60</v>
      </c>
    </row>
    <row r="82" spans="1:7" ht="15.75" customHeight="1">
      <c r="A82" s="71"/>
      <c r="B82" s="30" t="s">
        <v>82</v>
      </c>
      <c r="C82" s="13">
        <v>53</v>
      </c>
      <c r="D82" s="13">
        <v>59</v>
      </c>
      <c r="E82" s="13">
        <v>11</v>
      </c>
      <c r="F82" s="9">
        <v>123</v>
      </c>
      <c r="G82" s="14">
        <v>218</v>
      </c>
    </row>
    <row r="83" spans="1:7" s="43" customFormat="1" ht="15.75" customHeight="1" thickBot="1">
      <c r="A83" s="71"/>
      <c r="B83" s="48" t="s">
        <v>83</v>
      </c>
      <c r="C83" s="49">
        <f>C79+C80+C81+C82</f>
        <v>114</v>
      </c>
      <c r="D83" s="49">
        <f>D79+D80+D81+D82</f>
        <v>88</v>
      </c>
      <c r="E83" s="49">
        <f>E79+E80+E81+E82</f>
        <v>30</v>
      </c>
      <c r="F83" s="49">
        <f>F79+F80+F81+F82</f>
        <v>232</v>
      </c>
      <c r="G83" s="49">
        <f>G79+G80+G81+G82</f>
        <v>309</v>
      </c>
    </row>
    <row r="84" spans="1:7" ht="15.75" customHeight="1">
      <c r="A84" s="71" t="s">
        <v>30</v>
      </c>
      <c r="B84" s="25" t="s">
        <v>85</v>
      </c>
      <c r="C84" s="9">
        <v>41</v>
      </c>
      <c r="D84" s="9">
        <v>2</v>
      </c>
      <c r="E84" s="9">
        <v>26</v>
      </c>
      <c r="F84" s="9">
        <v>69</v>
      </c>
      <c r="G84" s="10">
        <v>25</v>
      </c>
    </row>
    <row r="85" spans="1:7" ht="15.75" customHeight="1">
      <c r="A85" s="71"/>
      <c r="B85" s="26" t="s">
        <v>81</v>
      </c>
      <c r="C85" s="4">
        <v>118</v>
      </c>
      <c r="D85" s="4">
        <v>57</v>
      </c>
      <c r="E85" s="4">
        <v>26</v>
      </c>
      <c r="F85" s="9">
        <v>201</v>
      </c>
      <c r="G85" s="11">
        <v>87</v>
      </c>
    </row>
    <row r="86" spans="1:7" ht="15.75" customHeight="1">
      <c r="A86" s="71"/>
      <c r="B86" s="27" t="s">
        <v>87</v>
      </c>
      <c r="C86" s="4">
        <v>11</v>
      </c>
      <c r="D86" s="4">
        <v>5</v>
      </c>
      <c r="E86" s="4">
        <v>3</v>
      </c>
      <c r="F86" s="9">
        <v>19</v>
      </c>
      <c r="G86" s="11">
        <v>20</v>
      </c>
    </row>
    <row r="87" spans="1:7" ht="15.75" customHeight="1">
      <c r="A87" s="71"/>
      <c r="B87" s="28" t="s">
        <v>82</v>
      </c>
      <c r="C87" s="4">
        <v>165</v>
      </c>
      <c r="D87" s="4">
        <v>66</v>
      </c>
      <c r="E87" s="4">
        <v>5</v>
      </c>
      <c r="F87" s="9">
        <v>236</v>
      </c>
      <c r="G87" s="11">
        <v>416</v>
      </c>
    </row>
    <row r="88" spans="1:7" s="43" customFormat="1" ht="15.75" customHeight="1" thickBot="1">
      <c r="A88" s="71"/>
      <c r="B88" s="48" t="s">
        <v>83</v>
      </c>
      <c r="C88" s="49">
        <f>C84+C85+C86+C87</f>
        <v>335</v>
      </c>
      <c r="D88" s="49">
        <f>D84+D85+D86+D87</f>
        <v>130</v>
      </c>
      <c r="E88" s="49">
        <f>E84+E85+E86+E87</f>
        <v>60</v>
      </c>
      <c r="F88" s="49">
        <f>F84+F85+F86+F87</f>
        <v>525</v>
      </c>
      <c r="G88" s="49">
        <f>G84+G85+G86+G87</f>
        <v>548</v>
      </c>
    </row>
    <row r="89" spans="1:7" ht="15.75" customHeight="1">
      <c r="A89" s="71" t="s">
        <v>31</v>
      </c>
      <c r="B89" s="25" t="s">
        <v>85</v>
      </c>
      <c r="C89" s="9"/>
      <c r="D89" s="9"/>
      <c r="E89" s="9"/>
      <c r="F89" s="9"/>
      <c r="G89" s="10"/>
    </row>
    <row r="90" spans="1:7" ht="15.75" customHeight="1">
      <c r="A90" s="71"/>
      <c r="B90" s="26" t="s">
        <v>81</v>
      </c>
      <c r="C90" s="4"/>
      <c r="D90" s="4"/>
      <c r="E90" s="4"/>
      <c r="F90" s="9"/>
      <c r="G90" s="11"/>
    </row>
    <row r="91" spans="1:7" ht="15.75" customHeight="1">
      <c r="A91" s="71"/>
      <c r="B91" s="27" t="s">
        <v>87</v>
      </c>
      <c r="C91" s="4"/>
      <c r="D91" s="4"/>
      <c r="E91" s="4"/>
      <c r="F91" s="9"/>
      <c r="G91" s="11"/>
    </row>
    <row r="92" spans="1:7" ht="15.75" customHeight="1">
      <c r="A92" s="71"/>
      <c r="B92" s="28" t="s">
        <v>82</v>
      </c>
      <c r="C92" s="4"/>
      <c r="D92" s="4"/>
      <c r="E92" s="4"/>
      <c r="F92" s="9"/>
      <c r="G92" s="11"/>
    </row>
    <row r="93" spans="1:7" s="43" customFormat="1" ht="15.75" customHeight="1" thickBot="1">
      <c r="A93" s="71"/>
      <c r="B93" s="48" t="s">
        <v>83</v>
      </c>
      <c r="C93" s="66">
        <v>203</v>
      </c>
      <c r="D93" s="66">
        <v>147</v>
      </c>
      <c r="E93" s="66">
        <v>23</v>
      </c>
      <c r="F93" s="66">
        <v>373</v>
      </c>
      <c r="G93" s="66">
        <v>971</v>
      </c>
    </row>
    <row r="94" spans="1:7" ht="15.75" customHeight="1">
      <c r="A94" s="71" t="s">
        <v>32</v>
      </c>
      <c r="B94" s="25" t="s">
        <v>85</v>
      </c>
      <c r="C94" s="9">
        <v>17</v>
      </c>
      <c r="D94" s="9">
        <v>3</v>
      </c>
      <c r="E94" s="9">
        <v>6</v>
      </c>
      <c r="F94" s="9">
        <v>26</v>
      </c>
      <c r="G94" s="10">
        <v>4</v>
      </c>
    </row>
    <row r="95" spans="1:7" ht="15.75" customHeight="1">
      <c r="A95" s="71"/>
      <c r="B95" s="26" t="s">
        <v>81</v>
      </c>
      <c r="C95" s="4">
        <v>9</v>
      </c>
      <c r="D95" s="4">
        <v>7</v>
      </c>
      <c r="E95" s="4">
        <v>0</v>
      </c>
      <c r="F95" s="9">
        <v>16</v>
      </c>
      <c r="G95" s="11">
        <v>0</v>
      </c>
    </row>
    <row r="96" spans="1:7" ht="15.75" customHeight="1">
      <c r="A96" s="71"/>
      <c r="B96" s="27" t="s">
        <v>87</v>
      </c>
      <c r="C96" s="4">
        <v>12</v>
      </c>
      <c r="D96" s="4">
        <v>14</v>
      </c>
      <c r="E96" s="4">
        <v>10</v>
      </c>
      <c r="F96" s="9">
        <v>36</v>
      </c>
      <c r="G96" s="11">
        <v>155</v>
      </c>
    </row>
    <row r="97" spans="1:7" ht="15.75" customHeight="1">
      <c r="A97" s="71"/>
      <c r="B97" s="28" t="s">
        <v>82</v>
      </c>
      <c r="C97" s="4">
        <v>44</v>
      </c>
      <c r="D97" s="4">
        <v>75</v>
      </c>
      <c r="E97" s="4">
        <v>9</v>
      </c>
      <c r="F97" s="9">
        <v>128</v>
      </c>
      <c r="G97" s="11">
        <v>304</v>
      </c>
    </row>
    <row r="98" spans="1:7" s="43" customFormat="1" ht="15.75" customHeight="1" thickBot="1">
      <c r="A98" s="71"/>
      <c r="B98" s="48" t="s">
        <v>83</v>
      </c>
      <c r="C98" s="49">
        <f>C94+C95+C96+C97</f>
        <v>82</v>
      </c>
      <c r="D98" s="49">
        <f>D94+D95+D96+D97</f>
        <v>99</v>
      </c>
      <c r="E98" s="49">
        <f>E94+E95+E96+E97</f>
        <v>25</v>
      </c>
      <c r="F98" s="49">
        <f>F94+F95+F96+F97</f>
        <v>206</v>
      </c>
      <c r="G98" s="49">
        <f>G94+G95+G96+G97</f>
        <v>463</v>
      </c>
    </row>
    <row r="99" spans="1:7" ht="15.75" customHeight="1">
      <c r="A99" s="71" t="s">
        <v>33</v>
      </c>
      <c r="B99" s="25" t="s">
        <v>85</v>
      </c>
      <c r="C99" s="9">
        <v>17</v>
      </c>
      <c r="D99" s="9">
        <v>1</v>
      </c>
      <c r="E99" s="9">
        <v>7</v>
      </c>
      <c r="F99" s="9">
        <v>25</v>
      </c>
      <c r="G99" s="10">
        <v>17</v>
      </c>
    </row>
    <row r="100" spans="1:7" ht="15.75" customHeight="1">
      <c r="A100" s="71"/>
      <c r="B100" s="26" t="s">
        <v>81</v>
      </c>
      <c r="C100" s="4">
        <v>2</v>
      </c>
      <c r="D100" s="4">
        <v>2</v>
      </c>
      <c r="E100" s="4">
        <v>0</v>
      </c>
      <c r="F100" s="9">
        <v>4</v>
      </c>
      <c r="G100" s="11">
        <v>1</v>
      </c>
    </row>
    <row r="101" spans="1:7" ht="15.75" customHeight="1">
      <c r="A101" s="71"/>
      <c r="B101" s="27" t="s">
        <v>87</v>
      </c>
      <c r="C101" s="4">
        <v>10</v>
      </c>
      <c r="D101" s="4">
        <v>3</v>
      </c>
      <c r="E101" s="4">
        <v>2</v>
      </c>
      <c r="F101" s="9">
        <v>15</v>
      </c>
      <c r="G101" s="11">
        <v>77</v>
      </c>
    </row>
    <row r="102" spans="1:7" ht="15.75" customHeight="1">
      <c r="A102" s="71"/>
      <c r="B102" s="28" t="s">
        <v>82</v>
      </c>
      <c r="C102" s="4">
        <v>33</v>
      </c>
      <c r="D102" s="4">
        <v>48</v>
      </c>
      <c r="E102" s="4">
        <v>3</v>
      </c>
      <c r="F102" s="9">
        <v>84</v>
      </c>
      <c r="G102" s="11">
        <v>328</v>
      </c>
    </row>
    <row r="103" spans="1:7" s="43" customFormat="1" ht="15.75" customHeight="1" thickBot="1">
      <c r="A103" s="71"/>
      <c r="B103" s="48" t="s">
        <v>83</v>
      </c>
      <c r="C103" s="49">
        <f>C99+C100+C101+C102</f>
        <v>62</v>
      </c>
      <c r="D103" s="49">
        <f>D99+D100+D101+D102</f>
        <v>54</v>
      </c>
      <c r="E103" s="49">
        <f>E99+E100+E101+E102</f>
        <v>12</v>
      </c>
      <c r="F103" s="49">
        <f>F99+F100+F101+F102</f>
        <v>128</v>
      </c>
      <c r="G103" s="49">
        <f>G99+G100+G101+G102</f>
        <v>423</v>
      </c>
    </row>
    <row r="104" spans="1:7" ht="15.75" customHeight="1">
      <c r="A104" s="71" t="s">
        <v>34</v>
      </c>
      <c r="B104" s="25" t="s">
        <v>85</v>
      </c>
      <c r="C104" s="9">
        <v>156</v>
      </c>
      <c r="D104" s="9">
        <v>78</v>
      </c>
      <c r="E104" s="9">
        <v>102</v>
      </c>
      <c r="F104" s="9">
        <v>336</v>
      </c>
      <c r="G104" s="10">
        <v>196</v>
      </c>
    </row>
    <row r="105" spans="1:7" ht="15.75" customHeight="1">
      <c r="A105" s="71"/>
      <c r="B105" s="26" t="s">
        <v>81</v>
      </c>
      <c r="C105" s="4">
        <v>311</v>
      </c>
      <c r="D105" s="4">
        <v>91</v>
      </c>
      <c r="E105" s="4">
        <v>24</v>
      </c>
      <c r="F105" s="9">
        <v>426</v>
      </c>
      <c r="G105" s="11">
        <v>0</v>
      </c>
    </row>
    <row r="106" spans="1:7" ht="15.75" customHeight="1">
      <c r="A106" s="71"/>
      <c r="B106" s="27" t="s">
        <v>87</v>
      </c>
      <c r="C106" s="4">
        <v>401</v>
      </c>
      <c r="D106" s="4">
        <v>372</v>
      </c>
      <c r="E106" s="4">
        <v>72</v>
      </c>
      <c r="F106" s="9">
        <v>845</v>
      </c>
      <c r="G106" s="11">
        <v>977</v>
      </c>
    </row>
    <row r="107" spans="1:7" ht="15.75" customHeight="1">
      <c r="A107" s="71"/>
      <c r="B107" s="28" t="s">
        <v>82</v>
      </c>
      <c r="C107" s="4">
        <v>1176</v>
      </c>
      <c r="D107" s="4">
        <v>792</v>
      </c>
      <c r="E107" s="4">
        <v>287</v>
      </c>
      <c r="F107" s="9">
        <v>2255</v>
      </c>
      <c r="G107" s="11">
        <v>4292</v>
      </c>
    </row>
    <row r="108" spans="1:7" s="43" customFormat="1" ht="15.75" customHeight="1" thickBot="1">
      <c r="A108" s="71"/>
      <c r="B108" s="48" t="s">
        <v>83</v>
      </c>
      <c r="C108" s="49">
        <f>C104+C105+C106+C107</f>
        <v>2044</v>
      </c>
      <c r="D108" s="49">
        <f>D104+D105+D106+D107</f>
        <v>1333</v>
      </c>
      <c r="E108" s="49">
        <f>E104+E105+E106+E107</f>
        <v>485</v>
      </c>
      <c r="F108" s="49">
        <f>F104+F105+F106+F107</f>
        <v>3862</v>
      </c>
      <c r="G108" s="49">
        <f>G104+G105+G106+G107</f>
        <v>5465</v>
      </c>
    </row>
    <row r="109" spans="1:7" ht="15.75" customHeight="1">
      <c r="A109" s="71" t="s">
        <v>35</v>
      </c>
      <c r="B109" s="25" t="s">
        <v>85</v>
      </c>
      <c r="C109" s="9">
        <v>18</v>
      </c>
      <c r="D109" s="9">
        <v>17</v>
      </c>
      <c r="E109" s="9">
        <v>12</v>
      </c>
      <c r="F109" s="9">
        <v>47</v>
      </c>
      <c r="G109" s="10">
        <v>4</v>
      </c>
    </row>
    <row r="110" spans="1:7" ht="15.75" customHeight="1">
      <c r="A110" s="71"/>
      <c r="B110" s="26" t="s">
        <v>81</v>
      </c>
      <c r="C110" s="4">
        <v>20</v>
      </c>
      <c r="D110" s="4">
        <v>8</v>
      </c>
      <c r="E110" s="4">
        <v>0</v>
      </c>
      <c r="F110" s="9">
        <v>28</v>
      </c>
      <c r="G110" s="11">
        <v>8</v>
      </c>
    </row>
    <row r="111" spans="1:7" ht="15.75" customHeight="1">
      <c r="A111" s="71"/>
      <c r="B111" s="27" t="s">
        <v>87</v>
      </c>
      <c r="C111" s="4">
        <v>17</v>
      </c>
      <c r="D111" s="4">
        <v>17</v>
      </c>
      <c r="E111" s="4">
        <v>5</v>
      </c>
      <c r="F111" s="9">
        <v>39</v>
      </c>
      <c r="G111" s="11">
        <v>182</v>
      </c>
    </row>
    <row r="112" spans="1:7" ht="15.75" customHeight="1">
      <c r="A112" s="71"/>
      <c r="B112" s="28" t="s">
        <v>82</v>
      </c>
      <c r="C112" s="4">
        <v>71</v>
      </c>
      <c r="D112" s="4">
        <v>90</v>
      </c>
      <c r="E112" s="4">
        <v>21</v>
      </c>
      <c r="F112" s="9">
        <v>182</v>
      </c>
      <c r="G112" s="11">
        <v>374</v>
      </c>
    </row>
    <row r="113" spans="1:7" s="43" customFormat="1" ht="15.75" customHeight="1" thickBot="1">
      <c r="A113" s="71"/>
      <c r="B113" s="48" t="s">
        <v>83</v>
      </c>
      <c r="C113" s="49">
        <f>C109+C110+C111+C112</f>
        <v>126</v>
      </c>
      <c r="D113" s="49">
        <f>D109+D110+D111+D112</f>
        <v>132</v>
      </c>
      <c r="E113" s="49">
        <f>E109+E110+E111+E112</f>
        <v>38</v>
      </c>
      <c r="F113" s="49">
        <f>F109+F110+F111+F112</f>
        <v>296</v>
      </c>
      <c r="G113" s="49">
        <f>G109+G110+G111+G112</f>
        <v>568</v>
      </c>
    </row>
    <row r="114" spans="1:7" ht="15.75" customHeight="1">
      <c r="A114" s="71" t="s">
        <v>88</v>
      </c>
      <c r="B114" s="25" t="s">
        <v>85</v>
      </c>
      <c r="C114" s="9"/>
      <c r="D114" s="9"/>
      <c r="E114" s="9"/>
      <c r="F114" s="9"/>
      <c r="G114" s="10"/>
    </row>
    <row r="115" spans="1:7" ht="15.75" customHeight="1">
      <c r="A115" s="71"/>
      <c r="B115" s="26" t="s">
        <v>81</v>
      </c>
      <c r="C115" s="4"/>
      <c r="D115" s="4"/>
      <c r="E115" s="4"/>
      <c r="F115" s="9"/>
      <c r="G115" s="11"/>
    </row>
    <row r="116" spans="1:7" ht="15.75" customHeight="1">
      <c r="A116" s="71"/>
      <c r="B116" s="27" t="s">
        <v>87</v>
      </c>
      <c r="C116" s="4"/>
      <c r="D116" s="4"/>
      <c r="E116" s="4"/>
      <c r="F116" s="9"/>
      <c r="G116" s="11"/>
    </row>
    <row r="117" spans="1:7" ht="15.75" customHeight="1">
      <c r="A117" s="71"/>
      <c r="B117" s="28" t="s">
        <v>82</v>
      </c>
      <c r="C117" s="42"/>
      <c r="D117" s="42"/>
      <c r="E117" s="42"/>
      <c r="F117" s="9"/>
      <c r="G117" s="11"/>
    </row>
    <row r="118" spans="1:7" s="43" customFormat="1" ht="15.75" customHeight="1" thickBot="1">
      <c r="A118" s="71"/>
      <c r="B118" s="48" t="s">
        <v>83</v>
      </c>
      <c r="C118" s="66">
        <v>54</v>
      </c>
      <c r="D118" s="66">
        <v>80</v>
      </c>
      <c r="E118" s="66">
        <v>29</v>
      </c>
      <c r="F118" s="66">
        <v>163</v>
      </c>
      <c r="G118" s="66">
        <v>353</v>
      </c>
    </row>
    <row r="119" spans="1:7" ht="15.75" customHeight="1">
      <c r="A119" s="71" t="s">
        <v>36</v>
      </c>
      <c r="B119" s="25" t="s">
        <v>85</v>
      </c>
      <c r="C119" s="9"/>
      <c r="D119" s="9"/>
      <c r="E119" s="9"/>
      <c r="F119" s="10"/>
      <c r="G119" s="10"/>
    </row>
    <row r="120" spans="1:7" ht="15.75" customHeight="1">
      <c r="A120" s="71"/>
      <c r="B120" s="26" t="s">
        <v>81</v>
      </c>
      <c r="C120" s="4"/>
      <c r="D120" s="4"/>
      <c r="E120" s="4"/>
      <c r="F120" s="11"/>
      <c r="G120" s="11"/>
    </row>
    <row r="121" spans="1:7" ht="15.75" customHeight="1">
      <c r="A121" s="71"/>
      <c r="B121" s="27" t="s">
        <v>87</v>
      </c>
      <c r="C121" s="4"/>
      <c r="D121" s="4"/>
      <c r="E121" s="4"/>
      <c r="F121" s="11"/>
      <c r="G121" s="11"/>
    </row>
    <row r="122" spans="1:7" ht="15.75" customHeight="1">
      <c r="A122" s="71"/>
      <c r="B122" s="28" t="s">
        <v>82</v>
      </c>
      <c r="C122" s="4"/>
      <c r="D122" s="4"/>
      <c r="E122" s="4"/>
      <c r="F122" s="11"/>
      <c r="G122" s="11"/>
    </row>
    <row r="123" spans="1:7" s="43" customFormat="1" ht="15.75" customHeight="1" thickBot="1">
      <c r="A123" s="71"/>
      <c r="B123" s="51" t="s">
        <v>83</v>
      </c>
      <c r="C123" s="66">
        <v>97</v>
      </c>
      <c r="D123" s="66">
        <v>168</v>
      </c>
      <c r="E123" s="66">
        <v>12</v>
      </c>
      <c r="F123" s="66">
        <v>277</v>
      </c>
      <c r="G123" s="66">
        <v>522</v>
      </c>
    </row>
    <row r="124" spans="1:7" ht="15.75" customHeight="1">
      <c r="A124" s="71" t="s">
        <v>89</v>
      </c>
      <c r="B124" s="25" t="s">
        <v>85</v>
      </c>
      <c r="C124" s="9">
        <v>63</v>
      </c>
      <c r="D124" s="9">
        <v>22</v>
      </c>
      <c r="E124" s="9">
        <v>15</v>
      </c>
      <c r="F124" s="9">
        <v>100</v>
      </c>
      <c r="G124" s="10">
        <v>54</v>
      </c>
    </row>
    <row r="125" spans="1:7" ht="15.75" customHeight="1">
      <c r="A125" s="71"/>
      <c r="B125" s="26" t="s">
        <v>81</v>
      </c>
      <c r="C125" s="4">
        <v>30</v>
      </c>
      <c r="D125" s="4">
        <v>10</v>
      </c>
      <c r="E125" s="4">
        <v>0</v>
      </c>
      <c r="F125" s="9">
        <v>40</v>
      </c>
      <c r="G125" s="11">
        <v>15</v>
      </c>
    </row>
    <row r="126" spans="1:7" ht="15.75" customHeight="1">
      <c r="A126" s="71"/>
      <c r="B126" s="27" t="s">
        <v>87</v>
      </c>
      <c r="C126" s="4">
        <v>21</v>
      </c>
      <c r="D126" s="4">
        <v>10</v>
      </c>
      <c r="E126" s="4">
        <v>4</v>
      </c>
      <c r="F126" s="9">
        <v>35</v>
      </c>
      <c r="G126" s="11">
        <v>247</v>
      </c>
    </row>
    <row r="127" spans="1:7" ht="15.75" customHeight="1">
      <c r="A127" s="71"/>
      <c r="B127" s="28" t="s">
        <v>82</v>
      </c>
      <c r="C127" s="4">
        <v>174</v>
      </c>
      <c r="D127" s="4">
        <v>294</v>
      </c>
      <c r="E127" s="4">
        <v>131</v>
      </c>
      <c r="F127" s="9">
        <v>599</v>
      </c>
      <c r="G127" s="11">
        <v>1384</v>
      </c>
    </row>
    <row r="128" spans="1:7" s="43" customFormat="1" ht="15.75" customHeight="1" thickBot="1">
      <c r="A128" s="71"/>
      <c r="B128" s="48" t="s">
        <v>83</v>
      </c>
      <c r="C128" s="49">
        <f>C124+C125+C126+C127</f>
        <v>288</v>
      </c>
      <c r="D128" s="49">
        <f>D124+D125+D126+D127</f>
        <v>336</v>
      </c>
      <c r="E128" s="49">
        <f>E124+E125+E126+E127</f>
        <v>150</v>
      </c>
      <c r="F128" s="49">
        <f>F124+F125+F126+F127</f>
        <v>774</v>
      </c>
      <c r="G128" s="49">
        <f>G124+G125+G126+G127</f>
        <v>1700</v>
      </c>
    </row>
    <row r="129" spans="1:7" ht="15.75" customHeight="1">
      <c r="A129" s="71" t="s">
        <v>37</v>
      </c>
      <c r="B129" s="25" t="s">
        <v>85</v>
      </c>
      <c r="C129" s="9"/>
      <c r="D129" s="9"/>
      <c r="E129" s="9"/>
      <c r="F129" s="9"/>
      <c r="G129" s="10"/>
    </row>
    <row r="130" spans="1:7" ht="15.75" customHeight="1">
      <c r="A130" s="71"/>
      <c r="B130" s="26" t="s">
        <v>81</v>
      </c>
      <c r="C130" s="35"/>
      <c r="D130" s="15"/>
      <c r="E130" s="36"/>
      <c r="F130" s="9"/>
      <c r="G130" s="11"/>
    </row>
    <row r="131" spans="1:7" ht="15.75" customHeight="1">
      <c r="A131" s="71"/>
      <c r="B131" s="27" t="s">
        <v>87</v>
      </c>
      <c r="C131" s="4"/>
      <c r="D131" s="4"/>
      <c r="E131" s="36"/>
      <c r="F131" s="9"/>
      <c r="G131" s="11"/>
    </row>
    <row r="132" spans="1:7" ht="15.75" customHeight="1">
      <c r="A132" s="71"/>
      <c r="B132" s="28" t="s">
        <v>82</v>
      </c>
      <c r="C132" s="4"/>
      <c r="D132" s="4"/>
      <c r="E132" s="36"/>
      <c r="F132" s="9"/>
      <c r="G132" s="11"/>
    </row>
    <row r="133" spans="1:7" s="43" customFormat="1" ht="15.75" customHeight="1" thickBot="1">
      <c r="A133" s="71"/>
      <c r="B133" s="48" t="s">
        <v>83</v>
      </c>
      <c r="C133" s="66">
        <v>1442</v>
      </c>
      <c r="D133" s="66">
        <v>2016</v>
      </c>
      <c r="E133" s="66">
        <v>266</v>
      </c>
      <c r="F133" s="66">
        <v>3724</v>
      </c>
      <c r="G133" s="66">
        <v>2379</v>
      </c>
    </row>
    <row r="134" spans="1:7" ht="15.75" customHeight="1">
      <c r="A134" s="71" t="s">
        <v>75</v>
      </c>
      <c r="B134" s="25" t="s">
        <v>85</v>
      </c>
      <c r="C134" s="9">
        <v>31</v>
      </c>
      <c r="D134" s="9">
        <v>13</v>
      </c>
      <c r="E134" s="9">
        <v>13</v>
      </c>
      <c r="F134" s="9">
        <v>57</v>
      </c>
      <c r="G134" s="10">
        <v>38</v>
      </c>
    </row>
    <row r="135" spans="1:7" ht="15.75" customHeight="1">
      <c r="A135" s="71"/>
      <c r="B135" s="26" t="s">
        <v>81</v>
      </c>
      <c r="C135" s="4">
        <v>17</v>
      </c>
      <c r="D135" s="4">
        <v>27</v>
      </c>
      <c r="E135" s="4">
        <v>0</v>
      </c>
      <c r="F135" s="9">
        <v>44</v>
      </c>
      <c r="G135" s="11">
        <v>0</v>
      </c>
    </row>
    <row r="136" spans="1:7" ht="15.75" customHeight="1">
      <c r="A136" s="71"/>
      <c r="B136" s="27" t="s">
        <v>87</v>
      </c>
      <c r="C136" s="4">
        <v>39</v>
      </c>
      <c r="D136" s="4">
        <v>37</v>
      </c>
      <c r="E136" s="4">
        <v>5</v>
      </c>
      <c r="F136" s="9">
        <v>81</v>
      </c>
      <c r="G136" s="14">
        <v>89</v>
      </c>
    </row>
    <row r="137" spans="1:7" ht="15.75" customHeight="1">
      <c r="A137" s="71"/>
      <c r="B137" s="28" t="s">
        <v>82</v>
      </c>
      <c r="C137" s="4">
        <v>139</v>
      </c>
      <c r="D137" s="4">
        <v>82</v>
      </c>
      <c r="E137" s="4">
        <v>57</v>
      </c>
      <c r="F137" s="9">
        <v>278</v>
      </c>
      <c r="G137" s="14">
        <v>686</v>
      </c>
    </row>
    <row r="138" spans="1:7" s="43" customFormat="1" ht="15.75" customHeight="1" thickBot="1">
      <c r="A138" s="71"/>
      <c r="B138" s="48" t="s">
        <v>83</v>
      </c>
      <c r="C138" s="49">
        <f>C134+C135+C136+C137</f>
        <v>226</v>
      </c>
      <c r="D138" s="49">
        <f>D134+D135+D136+D137</f>
        <v>159</v>
      </c>
      <c r="E138" s="49">
        <f>E134+E135+E136+E137</f>
        <v>75</v>
      </c>
      <c r="F138" s="49">
        <f>F134+F135+F136+F137</f>
        <v>460</v>
      </c>
      <c r="G138" s="49">
        <f>G134+G135+G136+G137</f>
        <v>813</v>
      </c>
    </row>
    <row r="139" spans="1:7" ht="15.75" customHeight="1">
      <c r="A139" s="71" t="s">
        <v>38</v>
      </c>
      <c r="B139" s="25" t="s">
        <v>85</v>
      </c>
      <c r="C139" s="9">
        <v>10</v>
      </c>
      <c r="D139" s="9">
        <v>24</v>
      </c>
      <c r="E139" s="9">
        <v>8</v>
      </c>
      <c r="F139" s="9">
        <v>42</v>
      </c>
      <c r="G139" s="10">
        <v>14</v>
      </c>
    </row>
    <row r="140" spans="1:7" ht="15.75" customHeight="1">
      <c r="A140" s="71"/>
      <c r="B140" s="26" t="s">
        <v>81</v>
      </c>
      <c r="C140" s="4">
        <v>6</v>
      </c>
      <c r="D140" s="4">
        <v>6</v>
      </c>
      <c r="E140" s="4">
        <v>1</v>
      </c>
      <c r="F140" s="9">
        <v>13</v>
      </c>
      <c r="G140" s="11">
        <v>0</v>
      </c>
    </row>
    <row r="141" spans="1:7" ht="15.75" customHeight="1">
      <c r="A141" s="71"/>
      <c r="B141" s="27" t="s">
        <v>87</v>
      </c>
      <c r="C141" s="4">
        <v>2</v>
      </c>
      <c r="D141" s="4">
        <v>3</v>
      </c>
      <c r="E141" s="4">
        <v>0</v>
      </c>
      <c r="F141" s="9">
        <v>5</v>
      </c>
      <c r="G141" s="11">
        <v>0</v>
      </c>
    </row>
    <row r="142" spans="1:7" ht="15.75" customHeight="1">
      <c r="A142" s="71"/>
      <c r="B142" s="28" t="s">
        <v>82</v>
      </c>
      <c r="C142" s="4">
        <v>25</v>
      </c>
      <c r="D142" s="4">
        <v>67</v>
      </c>
      <c r="E142" s="4">
        <v>28</v>
      </c>
      <c r="F142" s="9">
        <v>120</v>
      </c>
      <c r="G142" s="11">
        <v>198</v>
      </c>
    </row>
    <row r="143" spans="1:7" s="43" customFormat="1" ht="15.75" customHeight="1" thickBot="1">
      <c r="A143" s="71"/>
      <c r="B143" s="48" t="s">
        <v>83</v>
      </c>
      <c r="C143" s="49">
        <f>C139+C140+C141+C142</f>
        <v>43</v>
      </c>
      <c r="D143" s="49">
        <f>D139+D140+D141+D142</f>
        <v>100</v>
      </c>
      <c r="E143" s="49">
        <f>E139+E140+E141+E142</f>
        <v>37</v>
      </c>
      <c r="F143" s="49">
        <f>F139+F140+F141+F142</f>
        <v>180</v>
      </c>
      <c r="G143" s="49">
        <f>G139+G140+G141+G142</f>
        <v>212</v>
      </c>
    </row>
    <row r="144" spans="1:7" ht="15.75" customHeight="1">
      <c r="A144" s="71" t="s">
        <v>39</v>
      </c>
      <c r="B144" s="25" t="s">
        <v>85</v>
      </c>
      <c r="C144" s="9">
        <v>24</v>
      </c>
      <c r="D144" s="9">
        <v>12</v>
      </c>
      <c r="E144" s="9">
        <v>9</v>
      </c>
      <c r="F144" s="9">
        <v>45</v>
      </c>
      <c r="G144" s="10">
        <v>28</v>
      </c>
    </row>
    <row r="145" spans="1:7" ht="15.75" customHeight="1">
      <c r="A145" s="71"/>
      <c r="B145" s="26" t="s">
        <v>81</v>
      </c>
      <c r="C145" s="4">
        <v>23</v>
      </c>
      <c r="D145" s="4">
        <v>69</v>
      </c>
      <c r="E145" s="36">
        <v>4</v>
      </c>
      <c r="F145" s="9">
        <v>96</v>
      </c>
      <c r="G145" s="11">
        <v>54</v>
      </c>
    </row>
    <row r="146" spans="1:7" ht="15.75" customHeight="1">
      <c r="A146" s="71"/>
      <c r="B146" s="27" t="s">
        <v>87</v>
      </c>
      <c r="C146" s="4">
        <v>1</v>
      </c>
      <c r="D146" s="4">
        <v>0</v>
      </c>
      <c r="E146" s="36">
        <v>0</v>
      </c>
      <c r="F146" s="9">
        <v>1</v>
      </c>
      <c r="G146" s="11">
        <v>20</v>
      </c>
    </row>
    <row r="147" spans="1:7" ht="15.75" customHeight="1">
      <c r="A147" s="71"/>
      <c r="B147" s="28" t="s">
        <v>82</v>
      </c>
      <c r="C147" s="4">
        <v>33</v>
      </c>
      <c r="D147" s="4">
        <v>140</v>
      </c>
      <c r="E147" s="36">
        <v>13</v>
      </c>
      <c r="F147" s="9">
        <v>186</v>
      </c>
      <c r="G147" s="11">
        <v>228</v>
      </c>
    </row>
    <row r="148" spans="1:7" s="43" customFormat="1" ht="15.75" customHeight="1" thickBot="1">
      <c r="A148" s="71"/>
      <c r="B148" s="48" t="s">
        <v>83</v>
      </c>
      <c r="C148" s="49">
        <f>C144+C145+C146+C147</f>
        <v>81</v>
      </c>
      <c r="D148" s="49">
        <f>D144+D145+D146+D147</f>
        <v>221</v>
      </c>
      <c r="E148" s="49">
        <f>E144+E145+E146+E147</f>
        <v>26</v>
      </c>
      <c r="F148" s="49">
        <f>F144+F145+F146+F147</f>
        <v>328</v>
      </c>
      <c r="G148" s="49">
        <f>G144+G145+G146+G147</f>
        <v>330</v>
      </c>
    </row>
    <row r="149" spans="1:7" ht="15.75" customHeight="1">
      <c r="A149" s="71" t="s">
        <v>40</v>
      </c>
      <c r="B149" s="25" t="s">
        <v>85</v>
      </c>
      <c r="C149" s="9">
        <v>7</v>
      </c>
      <c r="D149" s="9">
        <v>11</v>
      </c>
      <c r="E149" s="9">
        <v>4</v>
      </c>
      <c r="F149" s="9">
        <v>22</v>
      </c>
      <c r="G149" s="10">
        <v>11</v>
      </c>
    </row>
    <row r="150" spans="1:7" ht="15.75" customHeight="1">
      <c r="A150" s="71"/>
      <c r="B150" s="26" t="s">
        <v>81</v>
      </c>
      <c r="C150" s="4">
        <v>0</v>
      </c>
      <c r="D150" s="4">
        <v>0</v>
      </c>
      <c r="E150" s="36">
        <v>0</v>
      </c>
      <c r="F150" s="9">
        <v>0</v>
      </c>
      <c r="G150" s="11">
        <v>0</v>
      </c>
    </row>
    <row r="151" spans="1:7" ht="15.75" customHeight="1">
      <c r="A151" s="71"/>
      <c r="B151" s="27" t="s">
        <v>87</v>
      </c>
      <c r="C151" s="4">
        <v>0</v>
      </c>
      <c r="D151" s="4">
        <v>0</v>
      </c>
      <c r="E151" s="36">
        <v>0</v>
      </c>
      <c r="F151" s="9">
        <v>0</v>
      </c>
      <c r="G151" s="11">
        <v>15</v>
      </c>
    </row>
    <row r="152" spans="1:7" ht="15.75" customHeight="1">
      <c r="A152" s="71"/>
      <c r="B152" s="30" t="s">
        <v>82</v>
      </c>
      <c r="C152" s="13">
        <v>21</v>
      </c>
      <c r="D152" s="13">
        <v>20</v>
      </c>
      <c r="E152" s="13">
        <v>8</v>
      </c>
      <c r="F152" s="9">
        <v>49</v>
      </c>
      <c r="G152" s="14">
        <v>0</v>
      </c>
    </row>
    <row r="153" spans="1:7" s="43" customFormat="1" ht="15.75" customHeight="1" thickBot="1">
      <c r="A153" s="71"/>
      <c r="B153" s="48" t="s">
        <v>83</v>
      </c>
      <c r="C153" s="49">
        <f>C149+C150+C151+C152</f>
        <v>28</v>
      </c>
      <c r="D153" s="49">
        <f>D149+D150+D151+D152</f>
        <v>31</v>
      </c>
      <c r="E153" s="49">
        <f>E149+E150+E151+E152</f>
        <v>12</v>
      </c>
      <c r="F153" s="49">
        <f>F149+F150+F151+F152</f>
        <v>71</v>
      </c>
      <c r="G153" s="49">
        <f>G149+G150+G151+G152</f>
        <v>26</v>
      </c>
    </row>
    <row r="154" spans="1:7" ht="15.75" customHeight="1">
      <c r="A154" s="71" t="s">
        <v>41</v>
      </c>
      <c r="B154" s="25" t="s">
        <v>85</v>
      </c>
      <c r="C154" s="9">
        <v>30</v>
      </c>
      <c r="D154" s="9">
        <v>19</v>
      </c>
      <c r="E154" s="9">
        <v>50</v>
      </c>
      <c r="F154" s="9">
        <v>99</v>
      </c>
      <c r="G154" s="10"/>
    </row>
    <row r="155" spans="1:7" ht="15.75" customHeight="1">
      <c r="A155" s="71"/>
      <c r="B155" s="26" t="s">
        <v>81</v>
      </c>
      <c r="C155" s="4">
        <v>95</v>
      </c>
      <c r="D155" s="4">
        <v>160</v>
      </c>
      <c r="E155" s="4">
        <v>64</v>
      </c>
      <c r="F155" s="9">
        <v>319</v>
      </c>
      <c r="G155" s="11"/>
    </row>
    <row r="156" spans="1:7" ht="15.75" customHeight="1">
      <c r="A156" s="71"/>
      <c r="B156" s="27" t="s">
        <v>87</v>
      </c>
      <c r="C156" s="4">
        <v>6</v>
      </c>
      <c r="D156" s="4">
        <v>0</v>
      </c>
      <c r="E156" s="4">
        <v>0</v>
      </c>
      <c r="F156" s="9">
        <v>6</v>
      </c>
      <c r="G156" s="11"/>
    </row>
    <row r="157" spans="1:7" ht="15.75" customHeight="1">
      <c r="A157" s="71"/>
      <c r="B157" s="30" t="s">
        <v>82</v>
      </c>
      <c r="C157" s="13">
        <v>162</v>
      </c>
      <c r="D157" s="13">
        <v>193</v>
      </c>
      <c r="E157" s="13">
        <v>12</v>
      </c>
      <c r="F157" s="9">
        <v>367</v>
      </c>
      <c r="G157" s="14"/>
    </row>
    <row r="158" spans="1:7" s="43" customFormat="1" ht="15.75" customHeight="1" thickBot="1">
      <c r="A158" s="71"/>
      <c r="B158" s="48" t="s">
        <v>83</v>
      </c>
      <c r="C158" s="49">
        <f>C154+C155+C156+C157</f>
        <v>293</v>
      </c>
      <c r="D158" s="49">
        <f>D154+D155+D156+D157</f>
        <v>372</v>
      </c>
      <c r="E158" s="49">
        <f>E154+E155+E156+E157</f>
        <v>126</v>
      </c>
      <c r="F158" s="49">
        <f>F154+F155+F156+F157</f>
        <v>791</v>
      </c>
      <c r="G158" s="66">
        <v>1357</v>
      </c>
    </row>
    <row r="159" spans="1:7" ht="15.75" customHeight="1">
      <c r="A159" s="71" t="s">
        <v>42</v>
      </c>
      <c r="B159" s="25" t="s">
        <v>85</v>
      </c>
      <c r="C159" s="9">
        <v>36</v>
      </c>
      <c r="D159" s="9">
        <v>2</v>
      </c>
      <c r="E159" s="9">
        <v>4</v>
      </c>
      <c r="F159" s="9">
        <v>42</v>
      </c>
      <c r="G159" s="10">
        <v>14</v>
      </c>
    </row>
    <row r="160" spans="1:7" ht="15.75" customHeight="1">
      <c r="A160" s="71"/>
      <c r="B160" s="26" t="s">
        <v>81</v>
      </c>
      <c r="C160" s="4">
        <v>9</v>
      </c>
      <c r="D160" s="4">
        <v>6</v>
      </c>
      <c r="E160" s="4">
        <v>1</v>
      </c>
      <c r="F160" s="9">
        <v>16</v>
      </c>
      <c r="G160" s="11">
        <v>2</v>
      </c>
    </row>
    <row r="161" spans="1:7" ht="15.75" customHeight="1">
      <c r="A161" s="71"/>
      <c r="B161" s="27" t="s">
        <v>87</v>
      </c>
      <c r="C161" s="4">
        <v>4</v>
      </c>
      <c r="D161" s="4">
        <v>2</v>
      </c>
      <c r="E161" s="4">
        <v>0</v>
      </c>
      <c r="F161" s="9">
        <v>6</v>
      </c>
      <c r="G161" s="11">
        <v>19</v>
      </c>
    </row>
    <row r="162" spans="1:7" ht="15.75" customHeight="1">
      <c r="A162" s="71"/>
      <c r="B162" s="30" t="s">
        <v>82</v>
      </c>
      <c r="C162" s="13">
        <v>101</v>
      </c>
      <c r="D162" s="13">
        <v>89</v>
      </c>
      <c r="E162" s="13">
        <v>47</v>
      </c>
      <c r="F162" s="9">
        <v>237</v>
      </c>
      <c r="G162" s="14">
        <v>428</v>
      </c>
    </row>
    <row r="163" spans="1:7" s="43" customFormat="1" ht="15.75" customHeight="1" thickBot="1">
      <c r="A163" s="71"/>
      <c r="B163" s="48" t="s">
        <v>83</v>
      </c>
      <c r="C163" s="49">
        <f>C159+C160+C161+C162</f>
        <v>150</v>
      </c>
      <c r="D163" s="49">
        <f>D159+D160+D161+D162</f>
        <v>99</v>
      </c>
      <c r="E163" s="49">
        <f>E159+E160+E161+E162</f>
        <v>52</v>
      </c>
      <c r="F163" s="49">
        <f>F159+F160+F161+F162</f>
        <v>301</v>
      </c>
      <c r="G163" s="49">
        <f>G159+G160+G161+G162</f>
        <v>463</v>
      </c>
    </row>
    <row r="164" spans="1:7" ht="15.75" customHeight="1">
      <c r="A164" s="71" t="s">
        <v>43</v>
      </c>
      <c r="B164" s="25" t="s">
        <v>85</v>
      </c>
      <c r="C164" s="9">
        <v>122</v>
      </c>
      <c r="D164" s="9">
        <v>102</v>
      </c>
      <c r="E164" s="9">
        <v>163</v>
      </c>
      <c r="F164" s="9">
        <v>387</v>
      </c>
      <c r="G164" s="10">
        <v>246</v>
      </c>
    </row>
    <row r="165" spans="1:7" ht="15.75" customHeight="1">
      <c r="A165" s="71"/>
      <c r="B165" s="26" t="s">
        <v>81</v>
      </c>
      <c r="C165" s="4">
        <v>424</v>
      </c>
      <c r="D165" s="4">
        <v>417</v>
      </c>
      <c r="E165" s="36">
        <v>6</v>
      </c>
      <c r="F165" s="9">
        <v>847</v>
      </c>
      <c r="G165" s="11">
        <v>420</v>
      </c>
    </row>
    <row r="166" spans="1:7" ht="15.75" customHeight="1">
      <c r="A166" s="71"/>
      <c r="B166" s="27" t="s">
        <v>87</v>
      </c>
      <c r="C166" s="4">
        <v>4</v>
      </c>
      <c r="D166" s="4">
        <v>0</v>
      </c>
      <c r="E166" s="36">
        <v>1</v>
      </c>
      <c r="F166" s="9">
        <v>5</v>
      </c>
      <c r="G166" s="11">
        <v>68</v>
      </c>
    </row>
    <row r="167" spans="1:7" ht="15.75" customHeight="1">
      <c r="A167" s="71"/>
      <c r="B167" s="28" t="s">
        <v>82</v>
      </c>
      <c r="C167" s="4">
        <v>457</v>
      </c>
      <c r="D167" s="4">
        <v>341</v>
      </c>
      <c r="E167" s="36">
        <v>5</v>
      </c>
      <c r="F167" s="9">
        <v>803</v>
      </c>
      <c r="G167" s="11">
        <v>2906</v>
      </c>
    </row>
    <row r="168" spans="1:7" s="43" customFormat="1" ht="15.75" customHeight="1" thickBot="1">
      <c r="A168" s="71"/>
      <c r="B168" s="48" t="s">
        <v>83</v>
      </c>
      <c r="C168" s="49">
        <f>C164+C165+C166+C167</f>
        <v>1007</v>
      </c>
      <c r="D168" s="49">
        <f>D164+D165+D166+D167</f>
        <v>860</v>
      </c>
      <c r="E168" s="49">
        <f>E164+E165+E166+E167</f>
        <v>175</v>
      </c>
      <c r="F168" s="49">
        <f>F164+F165+F166+F167</f>
        <v>2042</v>
      </c>
      <c r="G168" s="49">
        <f>G164+G165+G166+G167</f>
        <v>3640</v>
      </c>
    </row>
    <row r="169" spans="1:7" ht="15.75" customHeight="1">
      <c r="A169" s="71" t="s">
        <v>44</v>
      </c>
      <c r="B169" s="25" t="s">
        <v>85</v>
      </c>
      <c r="C169" s="16">
        <v>31</v>
      </c>
      <c r="D169" s="16">
        <v>3</v>
      </c>
      <c r="E169" s="16">
        <v>20</v>
      </c>
      <c r="F169" s="9">
        <v>54</v>
      </c>
      <c r="G169" s="17"/>
    </row>
    <row r="170" spans="1:7" ht="15.75" customHeight="1">
      <c r="A170" s="71"/>
      <c r="B170" s="26" t="s">
        <v>81</v>
      </c>
      <c r="C170" s="18">
        <v>40</v>
      </c>
      <c r="D170" s="18">
        <v>20</v>
      </c>
      <c r="E170" s="18">
        <v>6</v>
      </c>
      <c r="F170" s="9">
        <v>66</v>
      </c>
      <c r="G170" s="19"/>
    </row>
    <row r="171" spans="1:7" ht="15.75" customHeight="1">
      <c r="A171" s="71"/>
      <c r="B171" s="27" t="s">
        <v>87</v>
      </c>
      <c r="C171" s="18">
        <v>18</v>
      </c>
      <c r="D171" s="18">
        <v>11</v>
      </c>
      <c r="E171" s="18">
        <v>0</v>
      </c>
      <c r="F171" s="9">
        <v>29</v>
      </c>
      <c r="G171" s="19"/>
    </row>
    <row r="172" spans="1:7" ht="15.75" customHeight="1">
      <c r="A172" s="71"/>
      <c r="B172" s="28" t="s">
        <v>82</v>
      </c>
      <c r="C172" s="18">
        <v>111</v>
      </c>
      <c r="D172" s="18">
        <v>65</v>
      </c>
      <c r="E172" s="18">
        <v>7</v>
      </c>
      <c r="F172" s="9">
        <v>183</v>
      </c>
      <c r="G172" s="19"/>
    </row>
    <row r="173" spans="1:7" s="43" customFormat="1" ht="15.75" customHeight="1" thickBot="1">
      <c r="A173" s="71"/>
      <c r="B173" s="48" t="s">
        <v>83</v>
      </c>
      <c r="C173" s="49">
        <f>C169+C170+C171+C172</f>
        <v>200</v>
      </c>
      <c r="D173" s="49">
        <f>D169+D170+D171+D172</f>
        <v>99</v>
      </c>
      <c r="E173" s="49">
        <f>E169+E170+E171+E172</f>
        <v>33</v>
      </c>
      <c r="F173" s="49">
        <f>F169+F170+F171+F172</f>
        <v>332</v>
      </c>
      <c r="G173" s="66">
        <v>615</v>
      </c>
    </row>
    <row r="174" spans="1:7" ht="15.75" customHeight="1">
      <c r="A174" s="71" t="s">
        <v>45</v>
      </c>
      <c r="B174" s="25" t="s">
        <v>85</v>
      </c>
      <c r="C174" s="9">
        <v>20</v>
      </c>
      <c r="D174" s="9">
        <v>1</v>
      </c>
      <c r="E174" s="9">
        <v>17</v>
      </c>
      <c r="F174" s="9">
        <v>38</v>
      </c>
      <c r="G174" s="10">
        <v>25</v>
      </c>
    </row>
    <row r="175" spans="1:7" ht="15.75" customHeight="1">
      <c r="A175" s="71"/>
      <c r="B175" s="26" t="s">
        <v>81</v>
      </c>
      <c r="C175" s="4">
        <v>21</v>
      </c>
      <c r="D175" s="4">
        <v>8</v>
      </c>
      <c r="E175" s="36">
        <v>0</v>
      </c>
      <c r="F175" s="9">
        <v>29</v>
      </c>
      <c r="G175" s="11">
        <v>22</v>
      </c>
    </row>
    <row r="176" spans="1:7" ht="15.75" customHeight="1">
      <c r="A176" s="71"/>
      <c r="B176" s="27" t="s">
        <v>87</v>
      </c>
      <c r="C176" s="4">
        <v>7</v>
      </c>
      <c r="D176" s="4">
        <v>3</v>
      </c>
      <c r="E176" s="36">
        <v>10</v>
      </c>
      <c r="F176" s="9">
        <v>20</v>
      </c>
      <c r="G176" s="11">
        <v>46</v>
      </c>
    </row>
    <row r="177" spans="1:7" ht="15.75" customHeight="1">
      <c r="A177" s="71"/>
      <c r="B177" s="28" t="s">
        <v>82</v>
      </c>
      <c r="C177" s="4">
        <v>48</v>
      </c>
      <c r="D177" s="4">
        <v>31</v>
      </c>
      <c r="E177" s="36">
        <v>3</v>
      </c>
      <c r="F177" s="9">
        <v>82</v>
      </c>
      <c r="G177" s="11">
        <v>277</v>
      </c>
    </row>
    <row r="178" spans="1:7" s="43" customFormat="1" ht="15.75" customHeight="1" thickBot="1">
      <c r="A178" s="71"/>
      <c r="B178" s="48" t="s">
        <v>83</v>
      </c>
      <c r="C178" s="49">
        <f>C174+C175+C176+C177</f>
        <v>96</v>
      </c>
      <c r="D178" s="49">
        <f>D174+D175+D176+D177</f>
        <v>43</v>
      </c>
      <c r="E178" s="49">
        <f>E174+E175+E176+E177</f>
        <v>30</v>
      </c>
      <c r="F178" s="49">
        <f>F174+F175+F176+F177</f>
        <v>169</v>
      </c>
      <c r="G178" s="49">
        <f>G174+G175+G176+G177</f>
        <v>370</v>
      </c>
    </row>
    <row r="179" spans="1:7" ht="15.75" customHeight="1">
      <c r="A179" s="71" t="s">
        <v>90</v>
      </c>
      <c r="B179" s="25" t="s">
        <v>85</v>
      </c>
      <c r="C179" s="9">
        <v>16</v>
      </c>
      <c r="D179" s="9">
        <v>1</v>
      </c>
      <c r="E179" s="9">
        <v>124</v>
      </c>
      <c r="F179" s="9">
        <v>141</v>
      </c>
      <c r="G179" s="10">
        <v>41</v>
      </c>
    </row>
    <row r="180" spans="1:7" ht="15.75" customHeight="1">
      <c r="A180" s="71"/>
      <c r="B180" s="26" t="s">
        <v>81</v>
      </c>
      <c r="C180" s="4">
        <v>69</v>
      </c>
      <c r="D180" s="4">
        <v>140</v>
      </c>
      <c r="E180" s="4">
        <v>4</v>
      </c>
      <c r="F180" s="9">
        <v>213</v>
      </c>
      <c r="G180" s="11">
        <v>213</v>
      </c>
    </row>
    <row r="181" spans="1:7" ht="15.75" customHeight="1">
      <c r="A181" s="71"/>
      <c r="B181" s="27" t="s">
        <v>87</v>
      </c>
      <c r="C181" s="4">
        <v>1</v>
      </c>
      <c r="D181" s="4">
        <v>0</v>
      </c>
      <c r="E181" s="4">
        <v>0</v>
      </c>
      <c r="F181" s="9">
        <v>1</v>
      </c>
      <c r="G181" s="11">
        <v>0</v>
      </c>
    </row>
    <row r="182" spans="1:7" ht="15.75" customHeight="1">
      <c r="A182" s="71"/>
      <c r="B182" s="28" t="s">
        <v>82</v>
      </c>
      <c r="C182" s="4">
        <v>238</v>
      </c>
      <c r="D182" s="4">
        <v>154</v>
      </c>
      <c r="E182" s="4">
        <v>0</v>
      </c>
      <c r="F182" s="9">
        <v>392</v>
      </c>
      <c r="G182" s="11">
        <v>582</v>
      </c>
    </row>
    <row r="183" spans="1:7" s="43" customFormat="1" ht="15.75" customHeight="1" thickBot="1">
      <c r="A183" s="71"/>
      <c r="B183" s="48" t="s">
        <v>83</v>
      </c>
      <c r="C183" s="49">
        <f>C179+C180+C181+C182</f>
        <v>324</v>
      </c>
      <c r="D183" s="49">
        <f>D179+D180+D181+D182</f>
        <v>295</v>
      </c>
      <c r="E183" s="49">
        <f>E179+E180+E181+E182</f>
        <v>128</v>
      </c>
      <c r="F183" s="49">
        <f>F179+F180+F181+F182</f>
        <v>747</v>
      </c>
      <c r="G183" s="49">
        <f>G179+G180+G181+G182</f>
        <v>836</v>
      </c>
    </row>
    <row r="184" spans="1:7" ht="15.75" customHeight="1">
      <c r="A184" s="71" t="s">
        <v>46</v>
      </c>
      <c r="B184" s="25" t="s">
        <v>85</v>
      </c>
      <c r="C184" s="9"/>
      <c r="D184" s="9"/>
      <c r="E184" s="9"/>
      <c r="F184" s="9"/>
      <c r="G184" s="10"/>
    </row>
    <row r="185" spans="1:7" ht="15.75" customHeight="1">
      <c r="A185" s="71"/>
      <c r="B185" s="26" t="s">
        <v>81</v>
      </c>
      <c r="C185" s="4"/>
      <c r="D185" s="4"/>
      <c r="E185" s="4"/>
      <c r="F185" s="9"/>
      <c r="G185" s="11"/>
    </row>
    <row r="186" spans="1:7" ht="15.75" customHeight="1">
      <c r="A186" s="71"/>
      <c r="B186" s="27" t="s">
        <v>87</v>
      </c>
      <c r="C186" s="4"/>
      <c r="D186" s="4"/>
      <c r="E186" s="4"/>
      <c r="F186" s="9"/>
      <c r="G186" s="11"/>
    </row>
    <row r="187" spans="1:7" ht="15.75" customHeight="1">
      <c r="A187" s="71"/>
      <c r="B187" s="28" t="s">
        <v>82</v>
      </c>
      <c r="C187" s="4"/>
      <c r="D187" s="4"/>
      <c r="E187" s="4"/>
      <c r="F187" s="9"/>
      <c r="G187" s="11"/>
    </row>
    <row r="188" spans="1:7" s="43" customFormat="1" ht="15.75" customHeight="1" thickBot="1">
      <c r="A188" s="71"/>
      <c r="B188" s="48" t="s">
        <v>83</v>
      </c>
      <c r="C188" s="66">
        <v>993</v>
      </c>
      <c r="D188" s="66">
        <v>836</v>
      </c>
      <c r="E188" s="66">
        <v>146</v>
      </c>
      <c r="F188" s="66">
        <v>1975</v>
      </c>
      <c r="G188" s="66">
        <v>3261</v>
      </c>
    </row>
    <row r="189" spans="1:7" ht="15.75" customHeight="1">
      <c r="A189" s="71" t="s">
        <v>71</v>
      </c>
      <c r="B189" s="25" t="s">
        <v>85</v>
      </c>
      <c r="C189" s="9"/>
      <c r="D189" s="9"/>
      <c r="E189" s="9"/>
      <c r="F189" s="9"/>
      <c r="G189" s="10"/>
    </row>
    <row r="190" spans="1:7" ht="15.75" customHeight="1">
      <c r="A190" s="71"/>
      <c r="B190" s="26" t="s">
        <v>81</v>
      </c>
      <c r="C190" s="4"/>
      <c r="D190" s="4"/>
      <c r="E190" s="4"/>
      <c r="F190" s="9"/>
      <c r="G190" s="11"/>
    </row>
    <row r="191" spans="1:7" ht="15.75" customHeight="1">
      <c r="A191" s="71"/>
      <c r="B191" s="27" t="s">
        <v>87</v>
      </c>
      <c r="C191" s="4"/>
      <c r="D191" s="4"/>
      <c r="E191" s="4"/>
      <c r="F191" s="9"/>
      <c r="G191" s="11"/>
    </row>
    <row r="192" spans="1:7" ht="15.75" customHeight="1">
      <c r="A192" s="71"/>
      <c r="B192" s="28" t="s">
        <v>82</v>
      </c>
      <c r="C192" s="4"/>
      <c r="D192" s="4"/>
      <c r="E192" s="4"/>
      <c r="F192" s="9"/>
      <c r="G192" s="11"/>
    </row>
    <row r="193" spans="1:7" s="43" customFormat="1" ht="15.75" customHeight="1" thickBot="1">
      <c r="A193" s="71"/>
      <c r="B193" s="48" t="s">
        <v>83</v>
      </c>
      <c r="C193" s="66">
        <v>182</v>
      </c>
      <c r="D193" s="66">
        <v>272</v>
      </c>
      <c r="E193" s="66">
        <v>13</v>
      </c>
      <c r="F193" s="66">
        <v>467</v>
      </c>
      <c r="G193" s="66">
        <v>504</v>
      </c>
    </row>
    <row r="194" spans="1:7" ht="15.75" customHeight="1">
      <c r="A194" s="71" t="s">
        <v>47</v>
      </c>
      <c r="B194" s="25" t="s">
        <v>85</v>
      </c>
      <c r="C194" s="9"/>
      <c r="D194" s="9"/>
      <c r="E194" s="9"/>
      <c r="F194" s="9"/>
      <c r="G194" s="10"/>
    </row>
    <row r="195" spans="1:7" ht="15.75" customHeight="1">
      <c r="A195" s="71"/>
      <c r="B195" s="26" t="s">
        <v>81</v>
      </c>
      <c r="C195" s="4"/>
      <c r="D195" s="4"/>
      <c r="E195" s="4"/>
      <c r="F195" s="9"/>
      <c r="G195" s="11"/>
    </row>
    <row r="196" spans="1:7" ht="15.75" customHeight="1">
      <c r="A196" s="71"/>
      <c r="B196" s="27" t="s">
        <v>87</v>
      </c>
      <c r="C196" s="4"/>
      <c r="D196" s="4"/>
      <c r="E196" s="4"/>
      <c r="F196" s="9"/>
      <c r="G196" s="11"/>
    </row>
    <row r="197" spans="1:7" ht="15.75" customHeight="1">
      <c r="A197" s="71"/>
      <c r="B197" s="28" t="s">
        <v>82</v>
      </c>
      <c r="C197" s="4"/>
      <c r="D197" s="4"/>
      <c r="E197" s="4"/>
      <c r="F197" s="9"/>
      <c r="G197" s="11"/>
    </row>
    <row r="198" spans="1:7" s="43" customFormat="1" ht="15.75" customHeight="1" thickBot="1">
      <c r="A198" s="71"/>
      <c r="B198" s="48" t="s">
        <v>83</v>
      </c>
      <c r="C198" s="66">
        <v>89</v>
      </c>
      <c r="D198" s="66">
        <v>158</v>
      </c>
      <c r="E198" s="66">
        <v>6</v>
      </c>
      <c r="F198" s="66">
        <v>253</v>
      </c>
      <c r="G198" s="66">
        <v>358</v>
      </c>
    </row>
    <row r="199" spans="1:7" ht="15.75" customHeight="1">
      <c r="A199" s="71" t="s">
        <v>49</v>
      </c>
      <c r="B199" s="25" t="s">
        <v>85</v>
      </c>
      <c r="C199" s="9"/>
      <c r="D199" s="9"/>
      <c r="E199" s="9"/>
      <c r="F199" s="9"/>
      <c r="G199" s="10"/>
    </row>
    <row r="200" spans="1:7" ht="15.75" customHeight="1">
      <c r="A200" s="71"/>
      <c r="B200" s="26" t="s">
        <v>81</v>
      </c>
      <c r="C200" s="4"/>
      <c r="D200" s="4"/>
      <c r="E200" s="4"/>
      <c r="F200" s="9"/>
      <c r="G200" s="11"/>
    </row>
    <row r="201" spans="1:7" ht="15.75" customHeight="1">
      <c r="A201" s="71"/>
      <c r="B201" s="27" t="s">
        <v>87</v>
      </c>
      <c r="C201" s="4"/>
      <c r="D201" s="4"/>
      <c r="E201" s="4"/>
      <c r="F201" s="9"/>
      <c r="G201" s="11"/>
    </row>
    <row r="202" spans="1:7" ht="15.75" customHeight="1">
      <c r="A202" s="71"/>
      <c r="B202" s="28" t="s">
        <v>82</v>
      </c>
      <c r="C202" s="4"/>
      <c r="D202" s="4"/>
      <c r="E202" s="4"/>
      <c r="F202" s="9"/>
      <c r="G202" s="11"/>
    </row>
    <row r="203" spans="1:7" s="43" customFormat="1" ht="15.75" customHeight="1" thickBot="1">
      <c r="A203" s="71"/>
      <c r="B203" s="48" t="s">
        <v>83</v>
      </c>
      <c r="C203" s="66">
        <v>1554</v>
      </c>
      <c r="D203" s="66">
        <v>4131</v>
      </c>
      <c r="E203" s="66">
        <v>1455</v>
      </c>
      <c r="F203" s="66">
        <v>7140</v>
      </c>
      <c r="G203" s="66">
        <v>23283</v>
      </c>
    </row>
    <row r="204" spans="1:7" ht="15.75" customHeight="1">
      <c r="A204" s="71" t="s">
        <v>50</v>
      </c>
      <c r="B204" s="25" t="s">
        <v>85</v>
      </c>
      <c r="C204" s="9">
        <v>126</v>
      </c>
      <c r="D204" s="9">
        <v>69</v>
      </c>
      <c r="E204" s="9">
        <v>35</v>
      </c>
      <c r="F204" s="9">
        <v>230</v>
      </c>
      <c r="G204" s="10">
        <v>71</v>
      </c>
    </row>
    <row r="205" spans="1:7" ht="15.75" customHeight="1">
      <c r="A205" s="71"/>
      <c r="B205" s="26" t="s">
        <v>81</v>
      </c>
      <c r="C205" s="4">
        <v>88</v>
      </c>
      <c r="D205" s="4">
        <v>31</v>
      </c>
      <c r="E205" s="4">
        <v>8</v>
      </c>
      <c r="F205" s="9">
        <v>127</v>
      </c>
      <c r="G205" s="11">
        <v>0</v>
      </c>
    </row>
    <row r="206" spans="1:7" ht="15.75" customHeight="1">
      <c r="A206" s="71"/>
      <c r="B206" s="27" t="s">
        <v>87</v>
      </c>
      <c r="C206" s="4">
        <v>162</v>
      </c>
      <c r="D206" s="4">
        <v>189</v>
      </c>
      <c r="E206" s="4">
        <v>30</v>
      </c>
      <c r="F206" s="9">
        <v>381</v>
      </c>
      <c r="G206" s="11">
        <v>978</v>
      </c>
    </row>
    <row r="207" spans="1:7" ht="15.75" customHeight="1">
      <c r="A207" s="71"/>
      <c r="B207" s="28" t="s">
        <v>82</v>
      </c>
      <c r="C207" s="4">
        <v>554</v>
      </c>
      <c r="D207" s="4">
        <v>898</v>
      </c>
      <c r="E207" s="4">
        <v>440</v>
      </c>
      <c r="F207" s="9">
        <v>1892</v>
      </c>
      <c r="G207" s="11">
        <v>2353</v>
      </c>
    </row>
    <row r="208" spans="1:7" s="43" customFormat="1" ht="15.75" customHeight="1" thickBot="1">
      <c r="A208" s="71"/>
      <c r="B208" s="48" t="s">
        <v>83</v>
      </c>
      <c r="C208" s="49">
        <f>C204+C205+C206+C207</f>
        <v>930</v>
      </c>
      <c r="D208" s="49">
        <f>D204+D205+D206+D207</f>
        <v>1187</v>
      </c>
      <c r="E208" s="49">
        <f>E204+E205+E206+E207</f>
        <v>513</v>
      </c>
      <c r="F208" s="49">
        <f>F204+F205+F206+F207</f>
        <v>2630</v>
      </c>
      <c r="G208" s="49">
        <f>G204+G205+G206+G207</f>
        <v>3402</v>
      </c>
    </row>
    <row r="209" spans="1:7" ht="15.75" customHeight="1">
      <c r="A209" s="74" t="s">
        <v>56</v>
      </c>
      <c r="B209" s="25" t="s">
        <v>85</v>
      </c>
      <c r="C209" s="9">
        <v>149</v>
      </c>
      <c r="D209" s="9">
        <v>29</v>
      </c>
      <c r="E209" s="9">
        <v>87</v>
      </c>
      <c r="F209" s="9">
        <v>265</v>
      </c>
      <c r="G209" s="10">
        <v>159</v>
      </c>
    </row>
    <row r="210" spans="1:7" ht="15.75" customHeight="1">
      <c r="A210" s="74"/>
      <c r="B210" s="26" t="s">
        <v>81</v>
      </c>
      <c r="C210" s="4">
        <v>320</v>
      </c>
      <c r="D210" s="4">
        <v>124</v>
      </c>
      <c r="E210" s="4">
        <v>7</v>
      </c>
      <c r="F210" s="9">
        <v>451</v>
      </c>
      <c r="G210" s="11">
        <v>246</v>
      </c>
    </row>
    <row r="211" spans="1:7" ht="15.75" customHeight="1">
      <c r="A211" s="74"/>
      <c r="B211" s="27" t="s">
        <v>87</v>
      </c>
      <c r="C211" s="4">
        <v>69</v>
      </c>
      <c r="D211" s="4">
        <v>44</v>
      </c>
      <c r="E211" s="4">
        <v>3</v>
      </c>
      <c r="F211" s="9">
        <v>116</v>
      </c>
      <c r="G211" s="11">
        <v>152</v>
      </c>
    </row>
    <row r="212" spans="1:7" ht="15.75" customHeight="1">
      <c r="A212" s="74"/>
      <c r="B212" s="28" t="s">
        <v>82</v>
      </c>
      <c r="C212" s="4">
        <v>554</v>
      </c>
      <c r="D212" s="4">
        <v>332</v>
      </c>
      <c r="E212" s="4">
        <v>80</v>
      </c>
      <c r="F212" s="9">
        <v>966</v>
      </c>
      <c r="G212" s="11">
        <v>1671</v>
      </c>
    </row>
    <row r="213" spans="1:7" s="43" customFormat="1" ht="15.75" customHeight="1" thickBot="1">
      <c r="A213" s="74"/>
      <c r="B213" s="48" t="s">
        <v>83</v>
      </c>
      <c r="C213" s="49">
        <f>C209+C210+C211+C212</f>
        <v>1092</v>
      </c>
      <c r="D213" s="49">
        <f>D209+D210+D211+D212</f>
        <v>529</v>
      </c>
      <c r="E213" s="49">
        <f>E209+E210+E211+E212</f>
        <v>177</v>
      </c>
      <c r="F213" s="49">
        <f>F209+F210+F211+F212</f>
        <v>1798</v>
      </c>
      <c r="G213" s="49">
        <f>G209+G210+G211+G212</f>
        <v>2228</v>
      </c>
    </row>
    <row r="214" spans="1:7" ht="15.75" customHeight="1">
      <c r="A214" s="71" t="s">
        <v>72</v>
      </c>
      <c r="B214" s="25" t="s">
        <v>85</v>
      </c>
      <c r="C214" s="9">
        <v>4</v>
      </c>
      <c r="D214" s="9">
        <v>1</v>
      </c>
      <c r="E214" s="9">
        <v>2</v>
      </c>
      <c r="F214" s="9">
        <v>7</v>
      </c>
      <c r="G214" s="10">
        <v>0</v>
      </c>
    </row>
    <row r="215" spans="1:7" ht="15.75" customHeight="1">
      <c r="A215" s="71"/>
      <c r="B215" s="26" t="s">
        <v>81</v>
      </c>
      <c r="C215" s="4">
        <v>2</v>
      </c>
      <c r="D215" s="4">
        <v>3</v>
      </c>
      <c r="E215" s="4">
        <v>0</v>
      </c>
      <c r="F215" s="9">
        <v>5</v>
      </c>
      <c r="G215" s="11">
        <v>0</v>
      </c>
    </row>
    <row r="216" spans="1:7" ht="15.75" customHeight="1">
      <c r="A216" s="71"/>
      <c r="B216" s="27" t="s">
        <v>87</v>
      </c>
      <c r="C216" s="4">
        <v>22</v>
      </c>
      <c r="D216" s="4">
        <v>0</v>
      </c>
      <c r="E216" s="4">
        <v>1</v>
      </c>
      <c r="F216" s="9">
        <v>23</v>
      </c>
      <c r="G216" s="11">
        <v>41</v>
      </c>
    </row>
    <row r="217" spans="1:7" ht="15.75" customHeight="1">
      <c r="A217" s="71"/>
      <c r="B217" s="28" t="s">
        <v>82</v>
      </c>
      <c r="C217" s="4">
        <v>43</v>
      </c>
      <c r="D217" s="4">
        <v>66</v>
      </c>
      <c r="E217" s="4">
        <v>12</v>
      </c>
      <c r="F217" s="9">
        <v>121</v>
      </c>
      <c r="G217" s="11">
        <v>284</v>
      </c>
    </row>
    <row r="218" spans="1:7" s="43" customFormat="1" ht="15.75" customHeight="1" thickBot="1">
      <c r="A218" s="71"/>
      <c r="B218" s="48" t="s">
        <v>83</v>
      </c>
      <c r="C218" s="49">
        <f>C214+C215+C216+C217</f>
        <v>71</v>
      </c>
      <c r="D218" s="49">
        <f>D214+D215+D216+D217</f>
        <v>70</v>
      </c>
      <c r="E218" s="49">
        <f>E214+E215+E216+E217</f>
        <v>15</v>
      </c>
      <c r="F218" s="49">
        <f>F214+F215+F216+F217</f>
        <v>156</v>
      </c>
      <c r="G218" s="49">
        <f>G214+G215+G216+G217</f>
        <v>325</v>
      </c>
    </row>
    <row r="219" spans="1:7" ht="15.75" customHeight="1">
      <c r="A219" s="71" t="s">
        <v>13</v>
      </c>
      <c r="B219" s="25" t="s">
        <v>85</v>
      </c>
      <c r="C219" s="9">
        <v>13</v>
      </c>
      <c r="D219" s="9">
        <v>0</v>
      </c>
      <c r="E219" s="9">
        <v>15</v>
      </c>
      <c r="F219" s="9">
        <v>28</v>
      </c>
      <c r="G219" s="10">
        <v>13</v>
      </c>
    </row>
    <row r="220" spans="1:7" ht="15.75" customHeight="1">
      <c r="A220" s="71"/>
      <c r="B220" s="26" t="s">
        <v>81</v>
      </c>
      <c r="C220" s="4">
        <v>21</v>
      </c>
      <c r="D220" s="4">
        <v>7</v>
      </c>
      <c r="E220" s="4">
        <v>0</v>
      </c>
      <c r="F220" s="9">
        <v>28</v>
      </c>
      <c r="G220" s="11">
        <v>12</v>
      </c>
    </row>
    <row r="221" spans="1:7" ht="15.75" customHeight="1">
      <c r="A221" s="71"/>
      <c r="B221" s="27" t="s">
        <v>87</v>
      </c>
      <c r="C221" s="4">
        <v>7</v>
      </c>
      <c r="D221" s="4">
        <v>3</v>
      </c>
      <c r="E221" s="4">
        <v>0</v>
      </c>
      <c r="F221" s="9">
        <v>10</v>
      </c>
      <c r="G221" s="11">
        <v>52</v>
      </c>
    </row>
    <row r="222" spans="1:7" ht="15.75" customHeight="1">
      <c r="A222" s="71"/>
      <c r="B222" s="28" t="s">
        <v>82</v>
      </c>
      <c r="C222" s="4">
        <v>81</v>
      </c>
      <c r="D222" s="4">
        <v>74</v>
      </c>
      <c r="E222" s="4">
        <v>7</v>
      </c>
      <c r="F222" s="9">
        <v>162</v>
      </c>
      <c r="G222" s="11">
        <v>361</v>
      </c>
    </row>
    <row r="223" spans="1:7" s="43" customFormat="1" ht="15.75" customHeight="1" thickBot="1">
      <c r="A223" s="71"/>
      <c r="B223" s="48" t="s">
        <v>83</v>
      </c>
      <c r="C223" s="49">
        <f>C219+C220+C221+C222</f>
        <v>122</v>
      </c>
      <c r="D223" s="49">
        <f>D219+D220+D221+D222</f>
        <v>84</v>
      </c>
      <c r="E223" s="49">
        <f>E219+E220+E221+E222</f>
        <v>22</v>
      </c>
      <c r="F223" s="49">
        <f>F219+F220+F221+F222</f>
        <v>228</v>
      </c>
      <c r="G223" s="49">
        <f>G219+G220+G221+G222</f>
        <v>438</v>
      </c>
    </row>
    <row r="224" spans="1:7" ht="15.75" customHeight="1">
      <c r="A224" s="71" t="s">
        <v>51</v>
      </c>
      <c r="B224" s="25" t="s">
        <v>85</v>
      </c>
      <c r="C224" s="9"/>
      <c r="D224" s="9"/>
      <c r="E224" s="9"/>
      <c r="F224" s="9"/>
      <c r="G224" s="10"/>
    </row>
    <row r="225" spans="1:7" ht="15.75" customHeight="1">
      <c r="A225" s="71"/>
      <c r="B225" s="26" t="s">
        <v>81</v>
      </c>
      <c r="C225" s="4"/>
      <c r="D225" s="4"/>
      <c r="E225" s="4"/>
      <c r="F225" s="9"/>
      <c r="G225" s="11"/>
    </row>
    <row r="226" spans="1:7" ht="15.75" customHeight="1">
      <c r="A226" s="71"/>
      <c r="B226" s="27" t="s">
        <v>87</v>
      </c>
      <c r="C226" s="4"/>
      <c r="D226" s="4"/>
      <c r="E226" s="4"/>
      <c r="F226" s="9"/>
      <c r="G226" s="11"/>
    </row>
    <row r="227" spans="1:7" ht="15.75" customHeight="1">
      <c r="A227" s="71"/>
      <c r="B227" s="28" t="s">
        <v>82</v>
      </c>
      <c r="C227" s="4"/>
      <c r="D227" s="4"/>
      <c r="E227" s="4"/>
      <c r="F227" s="9"/>
      <c r="G227" s="11"/>
    </row>
    <row r="228" spans="1:7" s="43" customFormat="1" ht="15.75" customHeight="1" thickBot="1">
      <c r="A228" s="71"/>
      <c r="B228" s="48" t="s">
        <v>83</v>
      </c>
      <c r="C228" s="66">
        <v>42</v>
      </c>
      <c r="D228" s="66">
        <v>124</v>
      </c>
      <c r="E228" s="66">
        <v>15</v>
      </c>
      <c r="F228" s="66">
        <v>181</v>
      </c>
      <c r="G228" s="66">
        <v>562</v>
      </c>
    </row>
    <row r="229" spans="1:7" ht="15.75" customHeight="1">
      <c r="A229" s="71" t="s">
        <v>52</v>
      </c>
      <c r="B229" s="25" t="s">
        <v>85</v>
      </c>
      <c r="C229" s="9">
        <v>14</v>
      </c>
      <c r="D229" s="9">
        <v>2</v>
      </c>
      <c r="E229" s="9">
        <v>0</v>
      </c>
      <c r="F229" s="9">
        <v>16</v>
      </c>
      <c r="G229" s="10"/>
    </row>
    <row r="230" spans="1:7" ht="15.75" customHeight="1">
      <c r="A230" s="71"/>
      <c r="B230" s="26" t="s">
        <v>81</v>
      </c>
      <c r="C230" s="4">
        <v>18</v>
      </c>
      <c r="D230" s="4">
        <v>4</v>
      </c>
      <c r="E230" s="4">
        <v>0</v>
      </c>
      <c r="F230" s="9">
        <v>22</v>
      </c>
      <c r="G230" s="11"/>
    </row>
    <row r="231" spans="1:7" ht="15.75" customHeight="1">
      <c r="A231" s="71"/>
      <c r="B231" s="27" t="s">
        <v>87</v>
      </c>
      <c r="C231" s="4">
        <v>53</v>
      </c>
      <c r="D231" s="4">
        <v>18</v>
      </c>
      <c r="E231" s="4">
        <v>0</v>
      </c>
      <c r="F231" s="9">
        <v>71</v>
      </c>
      <c r="G231" s="11"/>
    </row>
    <row r="232" spans="1:7" ht="15.75" customHeight="1">
      <c r="A232" s="71"/>
      <c r="B232" s="28" t="s">
        <v>82</v>
      </c>
      <c r="C232" s="4">
        <v>45</v>
      </c>
      <c r="D232" s="4">
        <v>50</v>
      </c>
      <c r="E232" s="4">
        <v>17</v>
      </c>
      <c r="F232" s="9">
        <v>112</v>
      </c>
      <c r="G232" s="11"/>
    </row>
    <row r="233" spans="1:7" s="43" customFormat="1" ht="15.75" customHeight="1" thickBot="1">
      <c r="A233" s="71"/>
      <c r="B233" s="48" t="s">
        <v>83</v>
      </c>
      <c r="C233" s="49">
        <f>C229+C230+C231+C232</f>
        <v>130</v>
      </c>
      <c r="D233" s="49">
        <f>D229+D230+D231+D232</f>
        <v>74</v>
      </c>
      <c r="E233" s="49">
        <f>E229+E230+E231+E232</f>
        <v>17</v>
      </c>
      <c r="F233" s="49">
        <f>F229+F230+F231+F232</f>
        <v>221</v>
      </c>
      <c r="G233" s="66">
        <v>678</v>
      </c>
    </row>
    <row r="234" spans="1:7" ht="15.75" customHeight="1">
      <c r="A234" s="71" t="s">
        <v>91</v>
      </c>
      <c r="B234" s="25" t="s">
        <v>85</v>
      </c>
      <c r="C234" s="9"/>
      <c r="D234" s="9"/>
      <c r="E234" s="12"/>
      <c r="F234" s="9"/>
      <c r="G234" s="10"/>
    </row>
    <row r="235" spans="1:7" ht="15.75" customHeight="1">
      <c r="A235" s="71"/>
      <c r="B235" s="26" t="s">
        <v>81</v>
      </c>
      <c r="C235" s="4"/>
      <c r="D235" s="4"/>
      <c r="E235" s="5"/>
      <c r="F235" s="9"/>
      <c r="G235" s="11"/>
    </row>
    <row r="236" spans="1:7" ht="15.75" customHeight="1">
      <c r="A236" s="71"/>
      <c r="B236" s="27" t="s">
        <v>87</v>
      </c>
      <c r="C236" s="4"/>
      <c r="D236" s="4"/>
      <c r="E236" s="5"/>
      <c r="F236" s="9"/>
      <c r="G236" s="11"/>
    </row>
    <row r="237" spans="1:7" ht="15.75" customHeight="1">
      <c r="A237" s="71"/>
      <c r="B237" s="28" t="s">
        <v>82</v>
      </c>
      <c r="C237" s="4"/>
      <c r="D237" s="4"/>
      <c r="E237" s="5"/>
      <c r="F237" s="9"/>
      <c r="G237" s="11"/>
    </row>
    <row r="238" spans="1:7" s="43" customFormat="1" ht="15.75" customHeight="1" thickBot="1">
      <c r="A238" s="71"/>
      <c r="B238" s="48" t="s">
        <v>83</v>
      </c>
      <c r="C238" s="66">
        <v>372</v>
      </c>
      <c r="D238" s="66">
        <v>430</v>
      </c>
      <c r="E238" s="66">
        <v>82</v>
      </c>
      <c r="F238" s="66">
        <v>884</v>
      </c>
      <c r="G238" s="66">
        <v>2177</v>
      </c>
    </row>
    <row r="239" spans="1:7" ht="15.75" customHeight="1">
      <c r="A239" s="73" t="s">
        <v>14</v>
      </c>
      <c r="B239" s="31" t="s">
        <v>85</v>
      </c>
      <c r="C239" s="9"/>
      <c r="D239" s="9"/>
      <c r="E239" s="9"/>
      <c r="F239" s="9"/>
      <c r="G239" s="10"/>
    </row>
    <row r="240" spans="1:7" ht="15.75" customHeight="1">
      <c r="A240" s="71"/>
      <c r="B240" s="32" t="s">
        <v>81</v>
      </c>
      <c r="C240" s="4"/>
      <c r="D240" s="4"/>
      <c r="E240" s="4"/>
      <c r="F240" s="9"/>
      <c r="G240" s="11"/>
    </row>
    <row r="241" spans="1:7" ht="15.75" customHeight="1">
      <c r="A241" s="71"/>
      <c r="B241" s="33" t="s">
        <v>87</v>
      </c>
      <c r="C241" s="4"/>
      <c r="D241" s="4"/>
      <c r="E241" s="4"/>
      <c r="F241" s="9"/>
      <c r="G241" s="11"/>
    </row>
    <row r="242" spans="1:7" ht="15.75" customHeight="1">
      <c r="A242" s="71"/>
      <c r="B242" s="34" t="s">
        <v>82</v>
      </c>
      <c r="C242" s="4"/>
      <c r="D242" s="4"/>
      <c r="E242" s="4"/>
      <c r="F242" s="9"/>
      <c r="G242" s="11"/>
    </row>
    <row r="243" spans="1:7" s="43" customFormat="1" ht="15.75" customHeight="1" thickBot="1">
      <c r="A243" s="71"/>
      <c r="B243" s="52" t="s">
        <v>83</v>
      </c>
      <c r="C243" s="66">
        <v>105</v>
      </c>
      <c r="D243" s="66">
        <v>128</v>
      </c>
      <c r="E243" s="66">
        <v>106</v>
      </c>
      <c r="F243" s="66">
        <v>339</v>
      </c>
      <c r="G243" s="66">
        <v>454</v>
      </c>
    </row>
    <row r="244" spans="1:7" ht="15.75" customHeight="1">
      <c r="A244" s="71" t="s">
        <v>1</v>
      </c>
      <c r="B244" s="25" t="s">
        <v>85</v>
      </c>
      <c r="C244" s="9">
        <v>42</v>
      </c>
      <c r="D244" s="9">
        <v>2</v>
      </c>
      <c r="E244" s="9">
        <v>18</v>
      </c>
      <c r="F244" s="9">
        <v>62</v>
      </c>
      <c r="G244" s="10">
        <v>50</v>
      </c>
    </row>
    <row r="245" spans="1:7" ht="15.75" customHeight="1">
      <c r="A245" s="71"/>
      <c r="B245" s="26" t="s">
        <v>81</v>
      </c>
      <c r="C245" s="4">
        <v>21</v>
      </c>
      <c r="D245" s="4">
        <v>6</v>
      </c>
      <c r="E245" s="36">
        <v>2</v>
      </c>
      <c r="F245" s="9">
        <v>29</v>
      </c>
      <c r="G245" s="11">
        <v>3</v>
      </c>
    </row>
    <row r="246" spans="1:7" ht="15.75" customHeight="1">
      <c r="A246" s="71"/>
      <c r="B246" s="27" t="s">
        <v>87</v>
      </c>
      <c r="C246" s="4">
        <v>18</v>
      </c>
      <c r="D246" s="4">
        <v>7</v>
      </c>
      <c r="E246" s="36">
        <v>3</v>
      </c>
      <c r="F246" s="9">
        <v>28</v>
      </c>
      <c r="G246" s="11">
        <v>112</v>
      </c>
    </row>
    <row r="247" spans="1:7" ht="15.75" customHeight="1">
      <c r="A247" s="71"/>
      <c r="B247" s="28" t="s">
        <v>82</v>
      </c>
      <c r="C247" s="4">
        <v>84</v>
      </c>
      <c r="D247" s="4">
        <v>60</v>
      </c>
      <c r="E247" s="36">
        <v>32</v>
      </c>
      <c r="F247" s="9">
        <v>176</v>
      </c>
      <c r="G247" s="11">
        <v>403</v>
      </c>
    </row>
    <row r="248" spans="1:7" s="43" customFormat="1" ht="15.75" customHeight="1" thickBot="1">
      <c r="A248" s="71"/>
      <c r="B248" s="48" t="s">
        <v>83</v>
      </c>
      <c r="C248" s="49">
        <f>C244+C245+C246+C247</f>
        <v>165</v>
      </c>
      <c r="D248" s="49">
        <f>D244+D245+D246+D247</f>
        <v>75</v>
      </c>
      <c r="E248" s="49">
        <f>E244+E245+E246+E247</f>
        <v>55</v>
      </c>
      <c r="F248" s="49">
        <f>F244+F245+F246+F247</f>
        <v>295</v>
      </c>
      <c r="G248" s="49">
        <f>G244+G245+G246+G247</f>
        <v>568</v>
      </c>
    </row>
    <row r="249" spans="1:7" ht="15.75" customHeight="1">
      <c r="A249" s="71" t="s">
        <v>92</v>
      </c>
      <c r="B249" s="25" t="s">
        <v>85</v>
      </c>
      <c r="C249" s="9">
        <v>6</v>
      </c>
      <c r="D249" s="9">
        <v>1</v>
      </c>
      <c r="E249" s="9">
        <v>0</v>
      </c>
      <c r="F249" s="9">
        <v>7</v>
      </c>
      <c r="G249" s="10">
        <v>0</v>
      </c>
    </row>
    <row r="250" spans="1:7" ht="15.75" customHeight="1">
      <c r="A250" s="71"/>
      <c r="B250" s="26" t="s">
        <v>81</v>
      </c>
      <c r="C250" s="4">
        <v>0</v>
      </c>
      <c r="D250" s="4">
        <v>0</v>
      </c>
      <c r="E250" s="4">
        <v>0</v>
      </c>
      <c r="F250" s="9">
        <v>0</v>
      </c>
      <c r="G250" s="11">
        <v>0</v>
      </c>
    </row>
    <row r="251" spans="1:7" ht="15.75" customHeight="1">
      <c r="A251" s="71"/>
      <c r="B251" s="27" t="s">
        <v>87</v>
      </c>
      <c r="C251" s="4">
        <v>0</v>
      </c>
      <c r="D251" s="4">
        <v>0</v>
      </c>
      <c r="E251" s="4">
        <v>0</v>
      </c>
      <c r="F251" s="9">
        <v>0</v>
      </c>
      <c r="G251" s="11">
        <v>0</v>
      </c>
    </row>
    <row r="252" spans="1:7" ht="15.75" customHeight="1">
      <c r="A252" s="71"/>
      <c r="B252" s="28" t="s">
        <v>82</v>
      </c>
      <c r="C252" s="4">
        <v>30</v>
      </c>
      <c r="D252" s="4">
        <v>37</v>
      </c>
      <c r="E252" s="4">
        <v>19</v>
      </c>
      <c r="F252" s="9">
        <v>86</v>
      </c>
      <c r="G252" s="11">
        <v>0</v>
      </c>
    </row>
    <row r="253" spans="1:7" s="43" customFormat="1" ht="15.75" customHeight="1" thickBot="1">
      <c r="A253" s="71"/>
      <c r="B253" s="48" t="s">
        <v>83</v>
      </c>
      <c r="C253" s="49">
        <f>C249+C250+C251+C252</f>
        <v>36</v>
      </c>
      <c r="D253" s="49">
        <f>D249+D250+D251+D252</f>
        <v>38</v>
      </c>
      <c r="E253" s="49">
        <f>E249+E250+E251+E252</f>
        <v>19</v>
      </c>
      <c r="F253" s="49">
        <f>F249+F250+F251+F252</f>
        <v>93</v>
      </c>
      <c r="G253" s="49">
        <f>G249+G250+G251+G252</f>
        <v>0</v>
      </c>
    </row>
    <row r="254" spans="1:7" ht="15.75" customHeight="1">
      <c r="A254" s="71" t="s">
        <v>73</v>
      </c>
      <c r="B254" s="25" t="s">
        <v>85</v>
      </c>
      <c r="C254" s="9"/>
      <c r="D254" s="9"/>
      <c r="E254" s="9"/>
      <c r="F254" s="9"/>
      <c r="G254" s="10"/>
    </row>
    <row r="255" spans="1:7" ht="15.75" customHeight="1">
      <c r="A255" s="71"/>
      <c r="B255" s="26" t="s">
        <v>81</v>
      </c>
      <c r="C255" s="4"/>
      <c r="D255" s="4"/>
      <c r="E255" s="36"/>
      <c r="F255" s="9"/>
      <c r="G255" s="11"/>
    </row>
    <row r="256" spans="1:7" ht="15.75" customHeight="1">
      <c r="A256" s="71"/>
      <c r="B256" s="27" t="s">
        <v>87</v>
      </c>
      <c r="C256" s="4"/>
      <c r="D256" s="4"/>
      <c r="E256" s="36"/>
      <c r="F256" s="9"/>
      <c r="G256" s="11"/>
    </row>
    <row r="257" spans="1:7" ht="15.75" customHeight="1">
      <c r="A257" s="71"/>
      <c r="B257" s="28" t="s">
        <v>82</v>
      </c>
      <c r="C257" s="4"/>
      <c r="D257" s="4"/>
      <c r="E257" s="36"/>
      <c r="F257" s="9"/>
      <c r="G257" s="11"/>
    </row>
    <row r="258" spans="1:7" s="43" customFormat="1" ht="15.75" customHeight="1" thickBot="1">
      <c r="A258" s="71"/>
      <c r="B258" s="48" t="s">
        <v>83</v>
      </c>
      <c r="C258" s="66">
        <v>20</v>
      </c>
      <c r="D258" s="66">
        <v>15</v>
      </c>
      <c r="E258" s="66">
        <v>6</v>
      </c>
      <c r="F258" s="66">
        <v>41</v>
      </c>
      <c r="G258" s="66">
        <v>459</v>
      </c>
    </row>
    <row r="259" spans="1:7" ht="15.75" customHeight="1">
      <c r="A259" s="71" t="s">
        <v>2</v>
      </c>
      <c r="B259" s="25" t="s">
        <v>85</v>
      </c>
      <c r="C259" s="9">
        <v>131</v>
      </c>
      <c r="D259" s="9">
        <v>22</v>
      </c>
      <c r="E259" s="9">
        <v>62</v>
      </c>
      <c r="F259" s="9">
        <v>215</v>
      </c>
      <c r="G259" s="10">
        <v>118</v>
      </c>
    </row>
    <row r="260" spans="1:7" ht="15.75" customHeight="1">
      <c r="A260" s="71"/>
      <c r="B260" s="26" t="s">
        <v>81</v>
      </c>
      <c r="C260" s="4">
        <v>132</v>
      </c>
      <c r="D260" s="4">
        <v>90</v>
      </c>
      <c r="E260" s="4">
        <v>27</v>
      </c>
      <c r="F260" s="9">
        <v>249</v>
      </c>
      <c r="G260" s="11">
        <v>95</v>
      </c>
    </row>
    <row r="261" spans="1:7" ht="15.75" customHeight="1">
      <c r="A261" s="71"/>
      <c r="B261" s="27" t="s">
        <v>87</v>
      </c>
      <c r="C261" s="4">
        <v>25</v>
      </c>
      <c r="D261" s="4">
        <v>227</v>
      </c>
      <c r="E261" s="4">
        <v>25</v>
      </c>
      <c r="F261" s="9">
        <v>277</v>
      </c>
      <c r="G261" s="11">
        <v>331</v>
      </c>
    </row>
    <row r="262" spans="1:7" ht="15.75" customHeight="1">
      <c r="A262" s="71"/>
      <c r="B262" s="28" t="s">
        <v>82</v>
      </c>
      <c r="C262" s="4">
        <v>413</v>
      </c>
      <c r="D262" s="4">
        <v>473</v>
      </c>
      <c r="E262" s="4">
        <v>187</v>
      </c>
      <c r="F262" s="9">
        <v>1073</v>
      </c>
      <c r="G262" s="11">
        <v>1846</v>
      </c>
    </row>
    <row r="263" spans="1:7" s="43" customFormat="1" ht="15.75" customHeight="1" thickBot="1">
      <c r="A263" s="71"/>
      <c r="B263" s="48" t="s">
        <v>83</v>
      </c>
      <c r="C263" s="49">
        <f>C259+C260+C261+C262</f>
        <v>701</v>
      </c>
      <c r="D263" s="49">
        <f>D259+D260+D261+D262</f>
        <v>812</v>
      </c>
      <c r="E263" s="49">
        <f>E259+E260+E261+E262</f>
        <v>301</v>
      </c>
      <c r="F263" s="49">
        <f>F259+F260+F261+F262</f>
        <v>1814</v>
      </c>
      <c r="G263" s="49">
        <f>G259+G260+G261+G262</f>
        <v>2390</v>
      </c>
    </row>
    <row r="264" spans="1:7" ht="15.75" customHeight="1">
      <c r="A264" s="71" t="s">
        <v>3</v>
      </c>
      <c r="B264" s="25" t="s">
        <v>85</v>
      </c>
      <c r="C264" s="9">
        <v>67</v>
      </c>
      <c r="D264" s="9">
        <v>21</v>
      </c>
      <c r="E264" s="9">
        <v>18</v>
      </c>
      <c r="F264" s="9">
        <v>106</v>
      </c>
      <c r="G264" s="10">
        <v>109</v>
      </c>
    </row>
    <row r="265" spans="1:7" ht="15.75" customHeight="1">
      <c r="A265" s="71"/>
      <c r="B265" s="26" t="s">
        <v>81</v>
      </c>
      <c r="C265" s="4">
        <v>166</v>
      </c>
      <c r="D265" s="4">
        <v>91</v>
      </c>
      <c r="E265" s="4">
        <v>7</v>
      </c>
      <c r="F265" s="9">
        <v>264</v>
      </c>
      <c r="G265" s="11">
        <v>280</v>
      </c>
    </row>
    <row r="266" spans="1:7" ht="15.75" customHeight="1">
      <c r="A266" s="71"/>
      <c r="B266" s="27" t="s">
        <v>87</v>
      </c>
      <c r="C266" s="4">
        <v>42</v>
      </c>
      <c r="D266" s="4">
        <v>59</v>
      </c>
      <c r="E266" s="4">
        <v>5</v>
      </c>
      <c r="F266" s="9">
        <v>106</v>
      </c>
      <c r="G266" s="11">
        <v>282</v>
      </c>
    </row>
    <row r="267" spans="1:7" ht="15.75" customHeight="1">
      <c r="A267" s="71"/>
      <c r="B267" s="28" t="s">
        <v>82</v>
      </c>
      <c r="C267" s="4">
        <v>466</v>
      </c>
      <c r="D267" s="4">
        <v>604</v>
      </c>
      <c r="E267" s="4">
        <v>27</v>
      </c>
      <c r="F267" s="9">
        <v>1097</v>
      </c>
      <c r="G267" s="11">
        <v>1199</v>
      </c>
    </row>
    <row r="268" spans="1:7" s="43" customFormat="1" ht="15.75" customHeight="1" thickBot="1">
      <c r="A268" s="71"/>
      <c r="B268" s="48" t="s">
        <v>83</v>
      </c>
      <c r="C268" s="49">
        <f>C264+C265+C266+C267</f>
        <v>741</v>
      </c>
      <c r="D268" s="49">
        <f>D264+D265+D266+D267</f>
        <v>775</v>
      </c>
      <c r="E268" s="49">
        <f>E264+E265+E266+E267</f>
        <v>57</v>
      </c>
      <c r="F268" s="49">
        <f>F264+F265+F266+F267</f>
        <v>1573</v>
      </c>
      <c r="G268" s="49">
        <f>G264+G265+G266+G267</f>
        <v>1870</v>
      </c>
    </row>
    <row r="269" spans="1:7" ht="15.75" customHeight="1">
      <c r="A269" s="71" t="s">
        <v>53</v>
      </c>
      <c r="B269" s="25" t="s">
        <v>85</v>
      </c>
      <c r="C269" s="9">
        <v>39</v>
      </c>
      <c r="D269" s="9">
        <v>17</v>
      </c>
      <c r="E269" s="9">
        <v>13</v>
      </c>
      <c r="F269" s="9">
        <v>69</v>
      </c>
      <c r="G269" s="10">
        <v>25</v>
      </c>
    </row>
    <row r="270" spans="1:7" ht="15.75" customHeight="1">
      <c r="A270" s="71"/>
      <c r="B270" s="26" t="s">
        <v>81</v>
      </c>
      <c r="C270" s="4">
        <v>43</v>
      </c>
      <c r="D270" s="4">
        <v>13</v>
      </c>
      <c r="E270" s="4">
        <v>1</v>
      </c>
      <c r="F270" s="9">
        <v>57</v>
      </c>
      <c r="G270" s="11">
        <v>0</v>
      </c>
    </row>
    <row r="271" spans="1:7" ht="15.75" customHeight="1">
      <c r="A271" s="71"/>
      <c r="B271" s="27" t="s">
        <v>87</v>
      </c>
      <c r="C271" s="4">
        <v>62</v>
      </c>
      <c r="D271" s="4">
        <v>50</v>
      </c>
      <c r="E271" s="4">
        <v>6</v>
      </c>
      <c r="F271" s="9">
        <v>118</v>
      </c>
      <c r="G271" s="11">
        <v>184</v>
      </c>
    </row>
    <row r="272" spans="1:7" ht="15.75" customHeight="1">
      <c r="A272" s="71"/>
      <c r="B272" s="28" t="s">
        <v>82</v>
      </c>
      <c r="C272" s="4">
        <v>187</v>
      </c>
      <c r="D272" s="4">
        <v>210</v>
      </c>
      <c r="E272" s="4">
        <v>10</v>
      </c>
      <c r="F272" s="9">
        <v>407</v>
      </c>
      <c r="G272" s="11">
        <v>700</v>
      </c>
    </row>
    <row r="273" spans="1:7" s="43" customFormat="1" ht="15.75" customHeight="1" thickBot="1">
      <c r="A273" s="71"/>
      <c r="B273" s="48" t="s">
        <v>83</v>
      </c>
      <c r="C273" s="49">
        <f>C269+C270+C271+C272</f>
        <v>331</v>
      </c>
      <c r="D273" s="49">
        <f>D269+D270+D271+D272</f>
        <v>290</v>
      </c>
      <c r="E273" s="49">
        <f>E269+E270+E271+E272</f>
        <v>30</v>
      </c>
      <c r="F273" s="49">
        <f>F269+F270+F271+F272</f>
        <v>651</v>
      </c>
      <c r="G273" s="49">
        <f>G269+G270+G271+G272</f>
        <v>909</v>
      </c>
    </row>
    <row r="274" spans="1:7" ht="15.75" customHeight="1">
      <c r="A274" s="71" t="s">
        <v>54</v>
      </c>
      <c r="B274" s="25" t="s">
        <v>85</v>
      </c>
      <c r="C274" s="9"/>
      <c r="D274" s="9"/>
      <c r="E274" s="9"/>
      <c r="F274" s="9"/>
      <c r="G274" s="10"/>
    </row>
    <row r="275" spans="1:7" ht="15.75" customHeight="1">
      <c r="A275" s="71"/>
      <c r="B275" s="26" t="s">
        <v>81</v>
      </c>
      <c r="C275" s="4"/>
      <c r="D275" s="4"/>
      <c r="E275" s="4"/>
      <c r="F275" s="9"/>
      <c r="G275" s="11"/>
    </row>
    <row r="276" spans="1:7" ht="15.75" customHeight="1">
      <c r="A276" s="71"/>
      <c r="B276" s="27" t="s">
        <v>87</v>
      </c>
      <c r="C276" s="4"/>
      <c r="D276" s="4"/>
      <c r="E276" s="4"/>
      <c r="F276" s="9"/>
      <c r="G276" s="11"/>
    </row>
    <row r="277" spans="1:7" ht="15.75" customHeight="1">
      <c r="A277" s="71"/>
      <c r="B277" s="28" t="s">
        <v>82</v>
      </c>
      <c r="C277" s="4"/>
      <c r="D277" s="4"/>
      <c r="E277" s="4"/>
      <c r="F277" s="9"/>
      <c r="G277" s="11"/>
    </row>
    <row r="278" spans="1:7" s="43" customFormat="1" ht="15.75" customHeight="1" thickBot="1">
      <c r="A278" s="71"/>
      <c r="B278" s="50" t="s">
        <v>83</v>
      </c>
      <c r="C278" s="66">
        <v>123</v>
      </c>
      <c r="D278" s="66">
        <v>184</v>
      </c>
      <c r="E278" s="66">
        <v>11</v>
      </c>
      <c r="F278" s="66">
        <v>318</v>
      </c>
      <c r="G278" s="66">
        <v>0</v>
      </c>
    </row>
    <row r="279" spans="1:7" ht="15.75" customHeight="1">
      <c r="A279" s="71" t="s">
        <v>55</v>
      </c>
      <c r="B279" s="29" t="s">
        <v>85</v>
      </c>
      <c r="C279" s="4">
        <v>85</v>
      </c>
      <c r="D279" s="4">
        <v>24</v>
      </c>
      <c r="E279" s="47">
        <v>21</v>
      </c>
      <c r="F279" s="9">
        <v>130</v>
      </c>
      <c r="G279" s="11">
        <v>72</v>
      </c>
    </row>
    <row r="280" spans="1:7" ht="15.75" customHeight="1">
      <c r="A280" s="71"/>
      <c r="B280" s="26" t="s">
        <v>81</v>
      </c>
      <c r="C280" s="4">
        <v>132</v>
      </c>
      <c r="D280" s="4">
        <v>42</v>
      </c>
      <c r="E280" s="47">
        <v>4</v>
      </c>
      <c r="F280" s="9">
        <v>178</v>
      </c>
      <c r="G280" s="11">
        <v>0</v>
      </c>
    </row>
    <row r="281" spans="1:7" ht="15.75" customHeight="1">
      <c r="A281" s="71"/>
      <c r="B281" s="27" t="s">
        <v>87</v>
      </c>
      <c r="C281" s="4">
        <v>109</v>
      </c>
      <c r="D281" s="4">
        <v>87</v>
      </c>
      <c r="E281" s="47">
        <v>10</v>
      </c>
      <c r="F281" s="9">
        <v>206</v>
      </c>
      <c r="G281" s="11">
        <v>396</v>
      </c>
    </row>
    <row r="282" spans="1:7" ht="15.75" customHeight="1">
      <c r="A282" s="71"/>
      <c r="B282" s="28" t="s">
        <v>82</v>
      </c>
      <c r="C282" s="4">
        <v>355</v>
      </c>
      <c r="D282" s="4">
        <v>275</v>
      </c>
      <c r="E282" s="47">
        <v>79</v>
      </c>
      <c r="F282" s="9">
        <v>709</v>
      </c>
      <c r="G282" s="11">
        <v>622</v>
      </c>
    </row>
    <row r="283" spans="1:7" s="43" customFormat="1" ht="15.75" customHeight="1" thickBot="1">
      <c r="A283" s="71"/>
      <c r="B283" s="48" t="s">
        <v>83</v>
      </c>
      <c r="C283" s="49">
        <f>C279+C280+C281+C282</f>
        <v>681</v>
      </c>
      <c r="D283" s="49">
        <f>D279+D280+D281+D282</f>
        <v>428</v>
      </c>
      <c r="E283" s="49">
        <f>E279+E280+E281+E282</f>
        <v>114</v>
      </c>
      <c r="F283" s="49">
        <f>F279+F280+F281+F282</f>
        <v>1223</v>
      </c>
      <c r="G283" s="49">
        <f>G279+G280+G281+G282</f>
        <v>1090</v>
      </c>
    </row>
    <row r="284" spans="1:7" ht="15.75" customHeight="1">
      <c r="A284" s="71" t="s">
        <v>57</v>
      </c>
      <c r="B284" s="25" t="s">
        <v>85</v>
      </c>
      <c r="C284" s="9"/>
      <c r="D284" s="9"/>
      <c r="E284" s="9"/>
      <c r="F284" s="9"/>
      <c r="G284" s="10"/>
    </row>
    <row r="285" spans="1:7" ht="15.75" customHeight="1">
      <c r="A285" s="71"/>
      <c r="B285" s="26" t="s">
        <v>81</v>
      </c>
      <c r="C285" s="4"/>
      <c r="D285" s="4"/>
      <c r="E285" s="4"/>
      <c r="F285" s="9"/>
      <c r="G285" s="11"/>
    </row>
    <row r="286" spans="1:7" ht="15.75" customHeight="1">
      <c r="A286" s="71"/>
      <c r="B286" s="27" t="s">
        <v>87</v>
      </c>
      <c r="C286" s="4"/>
      <c r="D286" s="4"/>
      <c r="E286" s="4"/>
      <c r="F286" s="9"/>
      <c r="G286" s="11"/>
    </row>
    <row r="287" spans="1:7" ht="15.75" customHeight="1">
      <c r="A287" s="71"/>
      <c r="B287" s="28" t="s">
        <v>82</v>
      </c>
      <c r="C287" s="4"/>
      <c r="D287" s="4"/>
      <c r="E287" s="4"/>
      <c r="F287" s="9"/>
      <c r="G287" s="11"/>
    </row>
    <row r="288" spans="1:7" s="43" customFormat="1" ht="15.75" customHeight="1" thickBot="1">
      <c r="A288" s="71"/>
      <c r="B288" s="48" t="s">
        <v>83</v>
      </c>
      <c r="C288" s="66">
        <v>98</v>
      </c>
      <c r="D288" s="66">
        <v>92</v>
      </c>
      <c r="E288" s="66">
        <v>0</v>
      </c>
      <c r="F288" s="66">
        <v>190</v>
      </c>
      <c r="G288" s="66">
        <v>1449</v>
      </c>
    </row>
    <row r="289" spans="1:7" ht="15.75" customHeight="1">
      <c r="A289" s="71" t="s">
        <v>48</v>
      </c>
      <c r="B289" s="25" t="s">
        <v>85</v>
      </c>
      <c r="C289" s="9">
        <v>130</v>
      </c>
      <c r="D289" s="9">
        <v>6</v>
      </c>
      <c r="E289" s="9">
        <v>15</v>
      </c>
      <c r="F289" s="9">
        <v>151</v>
      </c>
      <c r="G289" s="10">
        <v>49</v>
      </c>
    </row>
    <row r="290" spans="1:7" ht="15.75" customHeight="1">
      <c r="A290" s="71"/>
      <c r="B290" s="26" t="s">
        <v>81</v>
      </c>
      <c r="C290" s="4">
        <v>74</v>
      </c>
      <c r="D290" s="4">
        <v>6</v>
      </c>
      <c r="E290" s="4">
        <v>5</v>
      </c>
      <c r="F290" s="9">
        <v>85</v>
      </c>
      <c r="G290" s="11">
        <v>11</v>
      </c>
    </row>
    <row r="291" spans="1:7" ht="15.75" customHeight="1">
      <c r="A291" s="71"/>
      <c r="B291" s="27" t="s">
        <v>87</v>
      </c>
      <c r="C291" s="4">
        <v>52</v>
      </c>
      <c r="D291" s="4">
        <v>24</v>
      </c>
      <c r="E291" s="4">
        <v>27</v>
      </c>
      <c r="F291" s="9">
        <v>103</v>
      </c>
      <c r="G291" s="11">
        <v>367</v>
      </c>
    </row>
    <row r="292" spans="1:7" ht="15.75" customHeight="1">
      <c r="A292" s="71"/>
      <c r="B292" s="30" t="s">
        <v>82</v>
      </c>
      <c r="C292" s="13">
        <v>552</v>
      </c>
      <c r="D292" s="13">
        <v>197</v>
      </c>
      <c r="E292" s="13">
        <v>147</v>
      </c>
      <c r="F292" s="9">
        <v>896</v>
      </c>
      <c r="G292" s="14">
        <v>1859</v>
      </c>
    </row>
    <row r="293" spans="1:7" s="43" customFormat="1" ht="15.75" customHeight="1" thickBot="1">
      <c r="A293" s="71"/>
      <c r="B293" s="48" t="s">
        <v>83</v>
      </c>
      <c r="C293" s="49">
        <f>C289+C290+C291+C292</f>
        <v>808</v>
      </c>
      <c r="D293" s="49">
        <f>D289+D290+D291+D292</f>
        <v>233</v>
      </c>
      <c r="E293" s="49">
        <f>E289+E290+E291+E292</f>
        <v>194</v>
      </c>
      <c r="F293" s="49">
        <f>F289+F290+F291+F292</f>
        <v>1235</v>
      </c>
      <c r="G293" s="49">
        <f>G289+G290+G291+G292</f>
        <v>2286</v>
      </c>
    </row>
    <row r="294" spans="1:7" ht="15.75" customHeight="1">
      <c r="A294" s="71" t="s">
        <v>58</v>
      </c>
      <c r="B294" s="25" t="s">
        <v>85</v>
      </c>
      <c r="C294" s="9">
        <v>33</v>
      </c>
      <c r="D294" s="9">
        <v>16</v>
      </c>
      <c r="E294" s="9">
        <v>24</v>
      </c>
      <c r="F294" s="9">
        <v>73</v>
      </c>
      <c r="G294" s="10">
        <v>31</v>
      </c>
    </row>
    <row r="295" spans="1:7" ht="15.75" customHeight="1">
      <c r="A295" s="71"/>
      <c r="B295" s="26" t="s">
        <v>81</v>
      </c>
      <c r="C295" s="4">
        <v>42</v>
      </c>
      <c r="D295" s="4">
        <v>21</v>
      </c>
      <c r="E295" s="4">
        <v>1</v>
      </c>
      <c r="F295" s="9">
        <v>64</v>
      </c>
      <c r="G295" s="11">
        <v>23</v>
      </c>
    </row>
    <row r="296" spans="1:7" ht="15.75" customHeight="1">
      <c r="A296" s="71"/>
      <c r="B296" s="27" t="s">
        <v>87</v>
      </c>
      <c r="C296" s="4">
        <v>16</v>
      </c>
      <c r="D296" s="4">
        <v>10</v>
      </c>
      <c r="E296" s="4">
        <v>17</v>
      </c>
      <c r="F296" s="9">
        <v>43</v>
      </c>
      <c r="G296" s="11">
        <v>229</v>
      </c>
    </row>
    <row r="297" spans="1:7" ht="15.75" customHeight="1">
      <c r="A297" s="71"/>
      <c r="B297" s="30" t="s">
        <v>82</v>
      </c>
      <c r="C297" s="13">
        <v>199</v>
      </c>
      <c r="D297" s="13">
        <v>178</v>
      </c>
      <c r="E297" s="13">
        <v>64</v>
      </c>
      <c r="F297" s="9">
        <v>441</v>
      </c>
      <c r="G297" s="14">
        <v>817</v>
      </c>
    </row>
    <row r="298" spans="1:7" s="43" customFormat="1" ht="15.75" customHeight="1" thickBot="1">
      <c r="A298" s="71"/>
      <c r="B298" s="48" t="s">
        <v>83</v>
      </c>
      <c r="C298" s="49">
        <f>C294+C295+C296+C297</f>
        <v>290</v>
      </c>
      <c r="D298" s="49">
        <f>D294+D295+D296+D297</f>
        <v>225</v>
      </c>
      <c r="E298" s="49">
        <f>E294+E295+E296+E297</f>
        <v>106</v>
      </c>
      <c r="F298" s="49">
        <f>F294+F295+F296+F297</f>
        <v>621</v>
      </c>
      <c r="G298" s="49">
        <f>G294+G295+G296+G297</f>
        <v>1100</v>
      </c>
    </row>
    <row r="299" spans="1:7" ht="15.75" customHeight="1">
      <c r="A299" s="71" t="s">
        <v>59</v>
      </c>
      <c r="B299" s="25" t="s">
        <v>85</v>
      </c>
      <c r="C299" s="9">
        <v>25</v>
      </c>
      <c r="D299" s="9">
        <v>10</v>
      </c>
      <c r="E299" s="9">
        <v>81</v>
      </c>
      <c r="F299" s="9">
        <v>116</v>
      </c>
      <c r="G299" s="10">
        <v>86</v>
      </c>
    </row>
    <row r="300" spans="1:7" ht="15.75" customHeight="1">
      <c r="A300" s="71"/>
      <c r="B300" s="26" t="s">
        <v>81</v>
      </c>
      <c r="C300" s="4">
        <v>69</v>
      </c>
      <c r="D300" s="4">
        <v>250</v>
      </c>
      <c r="E300" s="4">
        <v>127</v>
      </c>
      <c r="F300" s="9">
        <v>446</v>
      </c>
      <c r="G300" s="11">
        <v>254</v>
      </c>
    </row>
    <row r="301" spans="1:7" ht="15.75" customHeight="1">
      <c r="A301" s="71"/>
      <c r="B301" s="27" t="s">
        <v>87</v>
      </c>
      <c r="C301" s="4">
        <v>1</v>
      </c>
      <c r="D301" s="4">
        <v>0</v>
      </c>
      <c r="E301" s="4">
        <v>0</v>
      </c>
      <c r="F301" s="9">
        <v>1</v>
      </c>
      <c r="G301" s="11">
        <v>13</v>
      </c>
    </row>
    <row r="302" spans="1:7" ht="15.75" customHeight="1">
      <c r="A302" s="71"/>
      <c r="B302" s="28" t="s">
        <v>82</v>
      </c>
      <c r="C302" s="4">
        <v>202</v>
      </c>
      <c r="D302" s="4">
        <v>185</v>
      </c>
      <c r="E302" s="4">
        <v>61</v>
      </c>
      <c r="F302" s="9">
        <v>448</v>
      </c>
      <c r="G302" s="11">
        <v>846</v>
      </c>
    </row>
    <row r="303" spans="1:7" s="43" customFormat="1" ht="15.75" customHeight="1" thickBot="1">
      <c r="A303" s="71"/>
      <c r="B303" s="48" t="s">
        <v>83</v>
      </c>
      <c r="C303" s="49">
        <f>C299+C300+C301+C302</f>
        <v>297</v>
      </c>
      <c r="D303" s="49">
        <f>D299+D300+D301+D302</f>
        <v>445</v>
      </c>
      <c r="E303" s="49">
        <f>E299+E300+E301+E302</f>
        <v>269</v>
      </c>
      <c r="F303" s="49">
        <f>F299+F300+F301+F302</f>
        <v>1011</v>
      </c>
      <c r="G303" s="49">
        <f>G299+G300+G301+G302</f>
        <v>1199</v>
      </c>
    </row>
    <row r="304" spans="1:7" ht="15.75" customHeight="1">
      <c r="A304" s="71" t="s">
        <v>60</v>
      </c>
      <c r="B304" s="25" t="s">
        <v>85</v>
      </c>
      <c r="C304" s="9">
        <v>25</v>
      </c>
      <c r="D304" s="9">
        <v>4</v>
      </c>
      <c r="E304" s="9">
        <v>2</v>
      </c>
      <c r="F304" s="9">
        <v>31</v>
      </c>
      <c r="G304" s="10">
        <v>7</v>
      </c>
    </row>
    <row r="305" spans="1:7" ht="15.75" customHeight="1">
      <c r="A305" s="71"/>
      <c r="B305" s="26" t="s">
        <v>81</v>
      </c>
      <c r="C305" s="4">
        <v>45</v>
      </c>
      <c r="D305" s="4">
        <v>2</v>
      </c>
      <c r="E305" s="4">
        <v>0</v>
      </c>
      <c r="F305" s="9">
        <v>47</v>
      </c>
      <c r="G305" s="11">
        <v>0</v>
      </c>
    </row>
    <row r="306" spans="1:7" ht="15.75" customHeight="1">
      <c r="A306" s="71"/>
      <c r="B306" s="27" t="s">
        <v>87</v>
      </c>
      <c r="C306" s="4">
        <v>0</v>
      </c>
      <c r="D306" s="4">
        <v>30</v>
      </c>
      <c r="E306" s="4">
        <v>0</v>
      </c>
      <c r="F306" s="9">
        <v>30</v>
      </c>
      <c r="G306" s="11">
        <v>62</v>
      </c>
    </row>
    <row r="307" spans="1:7" ht="15.75" customHeight="1">
      <c r="A307" s="71"/>
      <c r="B307" s="28" t="s">
        <v>82</v>
      </c>
      <c r="C307" s="4">
        <v>141</v>
      </c>
      <c r="D307" s="4">
        <v>5</v>
      </c>
      <c r="E307" s="4">
        <v>0</v>
      </c>
      <c r="F307" s="9">
        <v>146</v>
      </c>
      <c r="G307" s="11">
        <v>182</v>
      </c>
    </row>
    <row r="308" spans="1:7" s="43" customFormat="1" ht="15.75" customHeight="1" thickBot="1">
      <c r="A308" s="71"/>
      <c r="B308" s="48" t="s">
        <v>83</v>
      </c>
      <c r="C308" s="49">
        <f>C304+C305+C306+C307</f>
        <v>211</v>
      </c>
      <c r="D308" s="49">
        <f>D304+D305+D306+D307</f>
        <v>41</v>
      </c>
      <c r="E308" s="49">
        <f>E304+E305+E306+E307</f>
        <v>2</v>
      </c>
      <c r="F308" s="49">
        <f>F304+F305+F306+F307</f>
        <v>254</v>
      </c>
      <c r="G308" s="49">
        <f>G304+G305+G306+G307</f>
        <v>251</v>
      </c>
    </row>
    <row r="309" spans="1:7" ht="15.75" customHeight="1">
      <c r="A309" s="71" t="s">
        <v>61</v>
      </c>
      <c r="B309" s="25" t="s">
        <v>85</v>
      </c>
      <c r="C309" s="37">
        <v>25</v>
      </c>
      <c r="D309" s="37">
        <v>1</v>
      </c>
      <c r="E309" s="37">
        <v>6</v>
      </c>
      <c r="F309" s="37">
        <v>32</v>
      </c>
      <c r="G309" s="38">
        <v>0</v>
      </c>
    </row>
    <row r="310" spans="1:7" ht="15.75" customHeight="1">
      <c r="A310" s="71"/>
      <c r="B310" s="26" t="s">
        <v>81</v>
      </c>
      <c r="C310" s="39">
        <v>24</v>
      </c>
      <c r="D310" s="39">
        <v>35</v>
      </c>
      <c r="E310" s="39">
        <v>3</v>
      </c>
      <c r="F310" s="39">
        <v>62</v>
      </c>
      <c r="G310" s="40">
        <v>0</v>
      </c>
    </row>
    <row r="311" spans="1:7" ht="15.75" customHeight="1">
      <c r="A311" s="71"/>
      <c r="B311" s="27" t="s">
        <v>87</v>
      </c>
      <c r="C311" s="39">
        <v>5</v>
      </c>
      <c r="D311" s="39">
        <v>14</v>
      </c>
      <c r="E311" s="39">
        <v>0</v>
      </c>
      <c r="F311" s="39">
        <v>19</v>
      </c>
      <c r="G311" s="40">
        <v>17</v>
      </c>
    </row>
    <row r="312" spans="1:7" ht="15.75" customHeight="1">
      <c r="A312" s="71"/>
      <c r="B312" s="28" t="s">
        <v>82</v>
      </c>
      <c r="C312" s="39">
        <v>106</v>
      </c>
      <c r="D312" s="39">
        <v>39</v>
      </c>
      <c r="E312" s="39">
        <v>39</v>
      </c>
      <c r="F312" s="39">
        <v>184</v>
      </c>
      <c r="G312" s="40">
        <v>400</v>
      </c>
    </row>
    <row r="313" spans="1:7" s="43" customFormat="1" ht="15.75" customHeight="1" thickBot="1">
      <c r="A313" s="71"/>
      <c r="B313" s="50" t="s">
        <v>83</v>
      </c>
      <c r="C313" s="49">
        <f>C309+C310+C311+C312</f>
        <v>160</v>
      </c>
      <c r="D313" s="49">
        <f>D309+D310+D311+D312</f>
        <v>89</v>
      </c>
      <c r="E313" s="49">
        <f>E309+E310+E311+E312</f>
        <v>48</v>
      </c>
      <c r="F313" s="49">
        <f>F309+F310+F311+F312</f>
        <v>297</v>
      </c>
      <c r="G313" s="49">
        <f>G309+G310+G311+G312</f>
        <v>417</v>
      </c>
    </row>
    <row r="314" spans="1:7" ht="15.75" customHeight="1">
      <c r="A314" s="71" t="s">
        <v>62</v>
      </c>
      <c r="B314" s="29" t="s">
        <v>85</v>
      </c>
      <c r="C314" s="4"/>
      <c r="D314" s="4"/>
      <c r="E314" s="5"/>
      <c r="F314" s="9"/>
      <c r="G314" s="11"/>
    </row>
    <row r="315" spans="1:7" ht="15.75" customHeight="1">
      <c r="A315" s="71"/>
      <c r="B315" s="26" t="s">
        <v>81</v>
      </c>
      <c r="C315" s="4"/>
      <c r="D315" s="4"/>
      <c r="E315" s="5"/>
      <c r="F315" s="9"/>
      <c r="G315" s="11"/>
    </row>
    <row r="316" spans="1:7" ht="15.75" customHeight="1">
      <c r="A316" s="71"/>
      <c r="B316" s="27" t="s">
        <v>87</v>
      </c>
      <c r="C316" s="4"/>
      <c r="D316" s="4"/>
      <c r="E316" s="5"/>
      <c r="F316" s="9"/>
      <c r="G316" s="11"/>
    </row>
    <row r="317" spans="1:7" ht="15.75" customHeight="1">
      <c r="A317" s="71"/>
      <c r="B317" s="28" t="s">
        <v>82</v>
      </c>
      <c r="C317" s="4"/>
      <c r="D317" s="4"/>
      <c r="E317" s="5"/>
      <c r="F317" s="9"/>
      <c r="G317" s="11"/>
    </row>
    <row r="318" spans="1:7" s="43" customFormat="1" ht="15.75" customHeight="1" thickBot="1">
      <c r="A318" s="71"/>
      <c r="B318" s="50" t="s">
        <v>83</v>
      </c>
      <c r="C318" s="66">
        <v>122</v>
      </c>
      <c r="D318" s="66">
        <v>147</v>
      </c>
      <c r="E318" s="66">
        <v>20</v>
      </c>
      <c r="F318" s="66">
        <v>289</v>
      </c>
      <c r="G318" s="66">
        <v>781</v>
      </c>
    </row>
    <row r="319" spans="1:7" ht="15.75" customHeight="1">
      <c r="A319" s="71" t="s">
        <v>74</v>
      </c>
      <c r="B319" s="29" t="s">
        <v>85</v>
      </c>
      <c r="C319" s="4">
        <v>51</v>
      </c>
      <c r="D319" s="4">
        <v>5</v>
      </c>
      <c r="E319" s="36">
        <v>3</v>
      </c>
      <c r="F319" s="9">
        <v>59</v>
      </c>
      <c r="G319" s="11">
        <v>8</v>
      </c>
    </row>
    <row r="320" spans="1:7" ht="15.75" customHeight="1">
      <c r="A320" s="71"/>
      <c r="B320" s="26" t="s">
        <v>81</v>
      </c>
      <c r="C320" s="4">
        <v>43</v>
      </c>
      <c r="D320" s="4">
        <v>6</v>
      </c>
      <c r="E320" s="36">
        <v>0</v>
      </c>
      <c r="F320" s="9">
        <v>49</v>
      </c>
      <c r="G320" s="11">
        <v>0</v>
      </c>
    </row>
    <row r="321" spans="1:7" ht="15.75" customHeight="1">
      <c r="A321" s="71"/>
      <c r="B321" s="27" t="s">
        <v>87</v>
      </c>
      <c r="C321" s="4">
        <v>22</v>
      </c>
      <c r="D321" s="4">
        <v>7</v>
      </c>
      <c r="E321" s="36">
        <v>4</v>
      </c>
      <c r="F321" s="9">
        <v>33</v>
      </c>
      <c r="G321" s="11">
        <v>84</v>
      </c>
    </row>
    <row r="322" spans="1:7" ht="15.75" customHeight="1">
      <c r="A322" s="71"/>
      <c r="B322" s="28" t="s">
        <v>82</v>
      </c>
      <c r="C322" s="4">
        <v>204</v>
      </c>
      <c r="D322" s="4">
        <v>123</v>
      </c>
      <c r="E322" s="36">
        <v>15</v>
      </c>
      <c r="F322" s="9">
        <v>342</v>
      </c>
      <c r="G322" s="11">
        <v>843</v>
      </c>
    </row>
    <row r="323" spans="1:7" s="43" customFormat="1" ht="15.75" customHeight="1" thickBot="1">
      <c r="A323" s="71"/>
      <c r="B323" s="50" t="s">
        <v>83</v>
      </c>
      <c r="C323" s="49">
        <f>C319+C320+C321+C322</f>
        <v>320</v>
      </c>
      <c r="D323" s="49">
        <f>D319+D320+D321+D322</f>
        <v>141</v>
      </c>
      <c r="E323" s="49">
        <f>E319+E320+E321+E322</f>
        <v>22</v>
      </c>
      <c r="F323" s="49">
        <f>F319+F320+F321+F322</f>
        <v>483</v>
      </c>
      <c r="G323" s="49">
        <f>G319+G320+G321+G322</f>
        <v>935</v>
      </c>
    </row>
    <row r="324" spans="1:7" ht="15.75" customHeight="1">
      <c r="A324" s="71" t="s">
        <v>63</v>
      </c>
      <c r="B324" s="29" t="s">
        <v>85</v>
      </c>
      <c r="C324" s="4">
        <v>20</v>
      </c>
      <c r="D324" s="4">
        <v>25</v>
      </c>
      <c r="E324" s="4">
        <v>0</v>
      </c>
      <c r="F324" s="9">
        <v>45</v>
      </c>
      <c r="G324" s="11">
        <v>29</v>
      </c>
    </row>
    <row r="325" spans="1:7" ht="15.75" customHeight="1">
      <c r="A325" s="71"/>
      <c r="B325" s="26" t="s">
        <v>81</v>
      </c>
      <c r="C325" s="4">
        <v>18</v>
      </c>
      <c r="D325" s="4">
        <v>10</v>
      </c>
      <c r="E325" s="4">
        <v>0</v>
      </c>
      <c r="F325" s="9">
        <v>28</v>
      </c>
      <c r="G325" s="11">
        <v>26</v>
      </c>
    </row>
    <row r="326" spans="1:7" ht="15.75" customHeight="1">
      <c r="A326" s="71"/>
      <c r="B326" s="27" t="s">
        <v>87</v>
      </c>
      <c r="C326" s="4">
        <v>20</v>
      </c>
      <c r="D326" s="4">
        <v>40</v>
      </c>
      <c r="E326" s="4">
        <v>0</v>
      </c>
      <c r="F326" s="9">
        <v>60</v>
      </c>
      <c r="G326" s="11">
        <v>138</v>
      </c>
    </row>
    <row r="327" spans="1:7" ht="15.75" customHeight="1">
      <c r="A327" s="71"/>
      <c r="B327" s="28" t="s">
        <v>82</v>
      </c>
      <c r="C327" s="4">
        <v>170</v>
      </c>
      <c r="D327" s="4">
        <v>74</v>
      </c>
      <c r="E327" s="4">
        <v>0</v>
      </c>
      <c r="F327" s="9">
        <v>244</v>
      </c>
      <c r="G327" s="11">
        <v>431</v>
      </c>
    </row>
    <row r="328" spans="1:7" s="43" customFormat="1" ht="15.75" customHeight="1" thickBot="1">
      <c r="A328" s="71"/>
      <c r="B328" s="48" t="s">
        <v>83</v>
      </c>
      <c r="C328" s="49">
        <f>C324+C325+C326+C327</f>
        <v>228</v>
      </c>
      <c r="D328" s="49">
        <f>D324+D325+D326+D327</f>
        <v>149</v>
      </c>
      <c r="E328" s="49">
        <f>E324+E325+E326+E327</f>
        <v>0</v>
      </c>
      <c r="F328" s="49">
        <f>F324+F325+F326+F327</f>
        <v>377</v>
      </c>
      <c r="G328" s="49">
        <f>G324+G325+G326+G327</f>
        <v>624</v>
      </c>
    </row>
    <row r="329" spans="1:7" ht="15.75" customHeight="1">
      <c r="A329" s="71" t="s">
        <v>64</v>
      </c>
      <c r="B329" s="25" t="s">
        <v>85</v>
      </c>
      <c r="C329" s="9">
        <v>75</v>
      </c>
      <c r="D329" s="9">
        <v>27</v>
      </c>
      <c r="E329" s="9">
        <v>38</v>
      </c>
      <c r="F329" s="9">
        <v>140</v>
      </c>
      <c r="G329" s="10">
        <v>98</v>
      </c>
    </row>
    <row r="330" spans="1:7" ht="15.75" customHeight="1">
      <c r="A330" s="71"/>
      <c r="B330" s="26" t="s">
        <v>81</v>
      </c>
      <c r="C330" s="4">
        <v>98</v>
      </c>
      <c r="D330" s="4">
        <v>118</v>
      </c>
      <c r="E330" s="4">
        <v>4</v>
      </c>
      <c r="F330" s="9">
        <v>220</v>
      </c>
      <c r="G330" s="11">
        <v>94</v>
      </c>
    </row>
    <row r="331" spans="1:7" ht="15.75" customHeight="1">
      <c r="A331" s="71"/>
      <c r="B331" s="27" t="s">
        <v>87</v>
      </c>
      <c r="C331" s="4">
        <v>89</v>
      </c>
      <c r="D331" s="4">
        <v>94</v>
      </c>
      <c r="E331" s="4">
        <v>68</v>
      </c>
      <c r="F331" s="9">
        <v>251</v>
      </c>
      <c r="G331" s="11">
        <v>382</v>
      </c>
    </row>
    <row r="332" spans="1:7" ht="15.75" customHeight="1">
      <c r="A332" s="71"/>
      <c r="B332" s="30" t="s">
        <v>82</v>
      </c>
      <c r="C332" s="13">
        <v>231</v>
      </c>
      <c r="D332" s="13">
        <v>464</v>
      </c>
      <c r="E332" s="13">
        <v>58</v>
      </c>
      <c r="F332" s="9">
        <v>753</v>
      </c>
      <c r="G332" s="14">
        <v>1816</v>
      </c>
    </row>
    <row r="333" spans="1:7" s="43" customFormat="1" ht="15.75" customHeight="1" thickBot="1">
      <c r="A333" s="71"/>
      <c r="B333" s="48" t="s">
        <v>83</v>
      </c>
      <c r="C333" s="49">
        <f>C329+C330+C331+C332</f>
        <v>493</v>
      </c>
      <c r="D333" s="49">
        <f>D329+D330+D331+D332</f>
        <v>703</v>
      </c>
      <c r="E333" s="49">
        <f>E329+E330+E331+E332</f>
        <v>168</v>
      </c>
      <c r="F333" s="49">
        <f>F329+F330+F331+F332</f>
        <v>1364</v>
      </c>
      <c r="G333" s="49">
        <f>G329+G330+G331+G332</f>
        <v>2390</v>
      </c>
    </row>
    <row r="334" spans="1:7" ht="15.75" customHeight="1">
      <c r="A334" s="71" t="s">
        <v>65</v>
      </c>
      <c r="B334" s="25" t="s">
        <v>85</v>
      </c>
      <c r="C334" s="9"/>
      <c r="D334" s="9"/>
      <c r="E334" s="9"/>
      <c r="F334" s="9"/>
      <c r="G334" s="10"/>
    </row>
    <row r="335" spans="1:7" ht="15.75" customHeight="1">
      <c r="A335" s="71"/>
      <c r="B335" s="26" t="s">
        <v>81</v>
      </c>
      <c r="C335" s="4"/>
      <c r="D335" s="4"/>
      <c r="E335" s="4"/>
      <c r="F335" s="9"/>
      <c r="G335" s="11"/>
    </row>
    <row r="336" spans="1:7" ht="15.75" customHeight="1">
      <c r="A336" s="71"/>
      <c r="B336" s="27" t="s">
        <v>87</v>
      </c>
      <c r="C336" s="4"/>
      <c r="D336" s="4"/>
      <c r="E336" s="4"/>
      <c r="F336" s="9"/>
      <c r="G336" s="11"/>
    </row>
    <row r="337" spans="1:7" ht="15.75" customHeight="1">
      <c r="A337" s="71"/>
      <c r="B337" s="30" t="s">
        <v>82</v>
      </c>
      <c r="C337" s="13"/>
      <c r="D337" s="13"/>
      <c r="E337" s="13"/>
      <c r="F337" s="9"/>
      <c r="G337" s="14"/>
    </row>
    <row r="338" spans="1:7" s="43" customFormat="1" ht="15.75" customHeight="1" thickBot="1">
      <c r="A338" s="71"/>
      <c r="B338" s="48" t="s">
        <v>83</v>
      </c>
      <c r="C338" s="66">
        <v>188</v>
      </c>
      <c r="D338" s="66">
        <v>221</v>
      </c>
      <c r="E338" s="66">
        <v>12</v>
      </c>
      <c r="F338" s="66">
        <v>421</v>
      </c>
      <c r="G338" s="66">
        <v>51</v>
      </c>
    </row>
    <row r="339" spans="1:7" ht="15.75" customHeight="1">
      <c r="A339" s="71" t="s">
        <v>66</v>
      </c>
      <c r="B339" s="25" t="s">
        <v>85</v>
      </c>
      <c r="C339" s="9"/>
      <c r="D339" s="9"/>
      <c r="E339" s="9"/>
      <c r="F339" s="9"/>
      <c r="G339" s="10"/>
    </row>
    <row r="340" spans="1:7" ht="15.75" customHeight="1">
      <c r="A340" s="71"/>
      <c r="B340" s="26" t="s">
        <v>81</v>
      </c>
      <c r="C340" s="4"/>
      <c r="D340" s="4"/>
      <c r="E340" s="4"/>
      <c r="F340" s="9"/>
      <c r="G340" s="11"/>
    </row>
    <row r="341" spans="1:7" ht="15.75" customHeight="1">
      <c r="A341" s="71"/>
      <c r="B341" s="27" t="s">
        <v>87</v>
      </c>
      <c r="C341" s="4"/>
      <c r="D341" s="4"/>
      <c r="E341" s="4"/>
      <c r="F341" s="9"/>
      <c r="G341" s="11"/>
    </row>
    <row r="342" spans="1:7" ht="15.75" customHeight="1">
      <c r="A342" s="71"/>
      <c r="B342" s="28" t="s">
        <v>82</v>
      </c>
      <c r="C342" s="4"/>
      <c r="D342" s="4"/>
      <c r="E342" s="4"/>
      <c r="F342" s="9"/>
      <c r="G342" s="11"/>
    </row>
    <row r="343" spans="1:7" s="43" customFormat="1" ht="15.75" customHeight="1" thickBot="1">
      <c r="A343" s="71"/>
      <c r="B343" s="48" t="s">
        <v>83</v>
      </c>
      <c r="C343" s="66">
        <v>158</v>
      </c>
      <c r="D343" s="66">
        <v>178</v>
      </c>
      <c r="E343" s="66">
        <v>19</v>
      </c>
      <c r="F343" s="66">
        <v>355</v>
      </c>
      <c r="G343" s="66">
        <v>924</v>
      </c>
    </row>
    <row r="344" spans="1:7" ht="15.75" customHeight="1">
      <c r="A344" s="71" t="s">
        <v>67</v>
      </c>
      <c r="B344" s="25" t="s">
        <v>85</v>
      </c>
      <c r="C344" s="9">
        <v>7</v>
      </c>
      <c r="D344" s="9">
        <v>4</v>
      </c>
      <c r="E344" s="9">
        <v>2</v>
      </c>
      <c r="F344" s="9">
        <v>13</v>
      </c>
      <c r="G344" s="10">
        <v>1</v>
      </c>
    </row>
    <row r="345" spans="1:7" ht="15.75" customHeight="1">
      <c r="A345" s="71"/>
      <c r="B345" s="26" t="s">
        <v>81</v>
      </c>
      <c r="C345" s="4">
        <v>20</v>
      </c>
      <c r="D345" s="4">
        <v>14</v>
      </c>
      <c r="E345" s="36">
        <v>14</v>
      </c>
      <c r="F345" s="9">
        <v>48</v>
      </c>
      <c r="G345" s="11">
        <v>0</v>
      </c>
    </row>
    <row r="346" spans="1:7" ht="15.75" customHeight="1">
      <c r="A346" s="71"/>
      <c r="B346" s="27" t="s">
        <v>87</v>
      </c>
      <c r="C346" s="4">
        <v>17</v>
      </c>
      <c r="D346" s="4">
        <v>9</v>
      </c>
      <c r="E346" s="36">
        <v>7</v>
      </c>
      <c r="F346" s="9">
        <v>33</v>
      </c>
      <c r="G346" s="11">
        <v>82</v>
      </c>
    </row>
    <row r="347" spans="1:7" ht="15.75" customHeight="1">
      <c r="A347" s="71"/>
      <c r="B347" s="28" t="s">
        <v>82</v>
      </c>
      <c r="C347" s="4">
        <v>34</v>
      </c>
      <c r="D347" s="4">
        <v>49</v>
      </c>
      <c r="E347" s="36">
        <v>19</v>
      </c>
      <c r="F347" s="9">
        <v>102</v>
      </c>
      <c r="G347" s="11">
        <v>206</v>
      </c>
    </row>
    <row r="348" spans="1:7" s="43" customFormat="1" ht="15.75" customHeight="1" thickBot="1">
      <c r="A348" s="71"/>
      <c r="B348" s="48" t="s">
        <v>83</v>
      </c>
      <c r="C348" s="49">
        <f>C344+C345+C346+C347</f>
        <v>78</v>
      </c>
      <c r="D348" s="49">
        <f>D344+D345+D346+D347</f>
        <v>76</v>
      </c>
      <c r="E348" s="49">
        <f>E344+E345+E346+E347</f>
        <v>42</v>
      </c>
      <c r="F348" s="49">
        <f>F344+F345+F346+F347</f>
        <v>196</v>
      </c>
      <c r="G348" s="49">
        <f>G344+G345+G346+G347</f>
        <v>289</v>
      </c>
    </row>
    <row r="349" spans="1:7" ht="15.75" customHeight="1">
      <c r="A349" s="71" t="s">
        <v>68</v>
      </c>
      <c r="B349" s="25" t="s">
        <v>85</v>
      </c>
      <c r="C349" s="9">
        <v>48</v>
      </c>
      <c r="D349" s="9">
        <v>13</v>
      </c>
      <c r="E349" s="9">
        <v>17</v>
      </c>
      <c r="F349" s="9">
        <v>78</v>
      </c>
      <c r="G349" s="10">
        <v>60</v>
      </c>
    </row>
    <row r="350" spans="1:7" ht="15.75" customHeight="1">
      <c r="A350" s="71"/>
      <c r="B350" s="26" t="s">
        <v>81</v>
      </c>
      <c r="C350" s="4">
        <v>55</v>
      </c>
      <c r="D350" s="4">
        <v>36</v>
      </c>
      <c r="E350" s="65">
        <v>0</v>
      </c>
      <c r="F350" s="9">
        <v>91</v>
      </c>
      <c r="G350" s="11">
        <v>0</v>
      </c>
    </row>
    <row r="351" spans="1:7" ht="15.75" customHeight="1">
      <c r="A351" s="71"/>
      <c r="B351" s="27" t="s">
        <v>87</v>
      </c>
      <c r="C351" s="4">
        <v>27</v>
      </c>
      <c r="D351" s="4">
        <v>5</v>
      </c>
      <c r="E351" s="65">
        <v>31</v>
      </c>
      <c r="F351" s="9">
        <v>63</v>
      </c>
      <c r="G351" s="11">
        <v>125</v>
      </c>
    </row>
    <row r="352" spans="1:7" ht="15.75" customHeight="1">
      <c r="A352" s="71"/>
      <c r="B352" s="28" t="s">
        <v>82</v>
      </c>
      <c r="C352" s="4">
        <v>186</v>
      </c>
      <c r="D352" s="4">
        <v>98</v>
      </c>
      <c r="E352" s="65">
        <v>43</v>
      </c>
      <c r="F352" s="9">
        <v>327</v>
      </c>
      <c r="G352" s="11">
        <v>748</v>
      </c>
    </row>
    <row r="353" spans="1:7" s="43" customFormat="1" ht="15.75" customHeight="1" thickBot="1">
      <c r="A353" s="71"/>
      <c r="B353" s="50" t="s">
        <v>83</v>
      </c>
      <c r="C353" s="49">
        <f>C349+C350+C351+C352</f>
        <v>316</v>
      </c>
      <c r="D353" s="49">
        <f>D349+D350+D351+D352</f>
        <v>152</v>
      </c>
      <c r="E353" s="49">
        <f>E349+E350+E351+E352</f>
        <v>91</v>
      </c>
      <c r="F353" s="49">
        <f>F349+F350+F351+F352</f>
        <v>559</v>
      </c>
      <c r="G353" s="49">
        <f>G349+G350+G351+G352</f>
        <v>933</v>
      </c>
    </row>
    <row r="354" spans="1:7" ht="15.75" customHeight="1">
      <c r="A354" s="71" t="s">
        <v>6</v>
      </c>
      <c r="B354" s="29" t="s">
        <v>85</v>
      </c>
      <c r="C354" s="4">
        <v>59</v>
      </c>
      <c r="D354" s="4">
        <v>38</v>
      </c>
      <c r="E354" s="4">
        <v>244</v>
      </c>
      <c r="F354" s="9">
        <v>341</v>
      </c>
      <c r="G354" s="11">
        <v>233</v>
      </c>
    </row>
    <row r="355" spans="1:7" ht="15.75" customHeight="1">
      <c r="A355" s="71"/>
      <c r="B355" s="26" t="s">
        <v>81</v>
      </c>
      <c r="C355" s="4">
        <v>681</v>
      </c>
      <c r="D355" s="4">
        <v>852</v>
      </c>
      <c r="E355" s="4">
        <v>106</v>
      </c>
      <c r="F355" s="9">
        <v>1639</v>
      </c>
      <c r="G355" s="11">
        <v>924</v>
      </c>
    </row>
    <row r="356" spans="1:7" ht="15.75" customHeight="1">
      <c r="A356" s="71"/>
      <c r="B356" s="27" t="s">
        <v>87</v>
      </c>
      <c r="C356" s="4">
        <v>1</v>
      </c>
      <c r="D356" s="4">
        <v>14</v>
      </c>
      <c r="E356" s="4">
        <v>0</v>
      </c>
      <c r="F356" s="9">
        <v>15</v>
      </c>
      <c r="G356" s="11">
        <v>73</v>
      </c>
    </row>
    <row r="357" spans="1:7" ht="15.75" customHeight="1">
      <c r="A357" s="71"/>
      <c r="B357" s="28" t="s">
        <v>82</v>
      </c>
      <c r="C357" s="4">
        <v>603</v>
      </c>
      <c r="D357" s="4">
        <v>555</v>
      </c>
      <c r="E357" s="4">
        <v>69</v>
      </c>
      <c r="F357" s="9">
        <v>1227</v>
      </c>
      <c r="G357" s="11">
        <v>2328</v>
      </c>
    </row>
    <row r="358" spans="1:7" s="43" customFormat="1" ht="15.75" customHeight="1" thickBot="1">
      <c r="A358" s="71"/>
      <c r="B358" s="48" t="s">
        <v>83</v>
      </c>
      <c r="C358" s="49">
        <f>C354+C355+C356+C357</f>
        <v>1344</v>
      </c>
      <c r="D358" s="49">
        <f>D354+D355+D356+D357</f>
        <v>1459</v>
      </c>
      <c r="E358" s="49">
        <f>E354+E355+E356+E357</f>
        <v>419</v>
      </c>
      <c r="F358" s="49">
        <f>F354+F355+F356+F357</f>
        <v>3222</v>
      </c>
      <c r="G358" s="49">
        <f>G354+G355+G356+G357</f>
        <v>3558</v>
      </c>
    </row>
    <row r="359" spans="1:7" ht="15.75" customHeight="1">
      <c r="A359" s="71" t="s">
        <v>16</v>
      </c>
      <c r="B359" s="25" t="s">
        <v>85</v>
      </c>
      <c r="C359" s="9">
        <v>34</v>
      </c>
      <c r="D359" s="9">
        <v>0</v>
      </c>
      <c r="E359" s="9">
        <v>123</v>
      </c>
      <c r="F359" s="9">
        <v>157</v>
      </c>
      <c r="G359" s="10">
        <v>98</v>
      </c>
    </row>
    <row r="360" spans="1:7" ht="15.75" customHeight="1">
      <c r="A360" s="71"/>
      <c r="B360" s="26" t="s">
        <v>81</v>
      </c>
      <c r="C360" s="4">
        <v>209</v>
      </c>
      <c r="D360" s="4">
        <v>228</v>
      </c>
      <c r="E360" s="4">
        <v>18</v>
      </c>
      <c r="F360" s="9">
        <v>455</v>
      </c>
      <c r="G360" s="11">
        <v>359</v>
      </c>
    </row>
    <row r="361" spans="1:7" ht="15.75" customHeight="1">
      <c r="A361" s="71"/>
      <c r="B361" s="27" t="s">
        <v>87</v>
      </c>
      <c r="C361" s="4">
        <v>0</v>
      </c>
      <c r="D361" s="4">
        <v>0</v>
      </c>
      <c r="E361" s="4">
        <v>0</v>
      </c>
      <c r="F361" s="9">
        <v>0</v>
      </c>
      <c r="G361" s="11">
        <v>0</v>
      </c>
    </row>
    <row r="362" spans="1:7" ht="15.75" customHeight="1">
      <c r="A362" s="71"/>
      <c r="B362" s="28" t="s">
        <v>82</v>
      </c>
      <c r="C362" s="4">
        <v>320</v>
      </c>
      <c r="D362" s="4">
        <v>287</v>
      </c>
      <c r="E362" s="4">
        <v>28</v>
      </c>
      <c r="F362" s="9">
        <v>635</v>
      </c>
      <c r="G362" s="20">
        <v>1487</v>
      </c>
    </row>
    <row r="363" spans="1:7" s="43" customFormat="1" ht="15.75" customHeight="1" thickBot="1">
      <c r="A363" s="71"/>
      <c r="B363" s="48" t="s">
        <v>83</v>
      </c>
      <c r="C363" s="49">
        <f>C359+C360+C361+C362</f>
        <v>563</v>
      </c>
      <c r="D363" s="49">
        <f>D359+D360+D361+D362</f>
        <v>515</v>
      </c>
      <c r="E363" s="49">
        <f>E359+E360+E361+E362</f>
        <v>169</v>
      </c>
      <c r="F363" s="49">
        <f>F359+F360+F361+F362</f>
        <v>1247</v>
      </c>
      <c r="G363" s="49">
        <f>G359+G360+G361+G362</f>
        <v>1944</v>
      </c>
    </row>
    <row r="364" spans="1:7" ht="15.75" customHeight="1">
      <c r="A364" s="71" t="s">
        <v>69</v>
      </c>
      <c r="B364" s="25" t="s">
        <v>85</v>
      </c>
      <c r="C364" s="9"/>
      <c r="D364" s="9"/>
      <c r="E364" s="9"/>
      <c r="F364" s="9"/>
      <c r="G364" s="10"/>
    </row>
    <row r="365" spans="1:7" ht="15.75" customHeight="1">
      <c r="A365" s="71"/>
      <c r="B365" s="26" t="s">
        <v>81</v>
      </c>
      <c r="C365" s="4"/>
      <c r="D365" s="4"/>
      <c r="E365" s="4"/>
      <c r="F365" s="9"/>
      <c r="G365" s="11"/>
    </row>
    <row r="366" spans="1:7" ht="15.75" customHeight="1">
      <c r="A366" s="71"/>
      <c r="B366" s="27" t="s">
        <v>87</v>
      </c>
      <c r="C366" s="4"/>
      <c r="D366" s="4"/>
      <c r="E366" s="4"/>
      <c r="F366" s="9"/>
      <c r="G366" s="11"/>
    </row>
    <row r="367" spans="1:7" ht="15.75" customHeight="1">
      <c r="A367" s="71"/>
      <c r="B367" s="28" t="s">
        <v>82</v>
      </c>
      <c r="C367" s="4"/>
      <c r="D367" s="4"/>
      <c r="E367" s="4"/>
      <c r="F367" s="9"/>
      <c r="G367" s="11"/>
    </row>
    <row r="368" spans="1:7" s="43" customFormat="1" ht="15.75" customHeight="1" thickBot="1">
      <c r="A368" s="71"/>
      <c r="B368" s="48" t="s">
        <v>83</v>
      </c>
      <c r="C368" s="66">
        <v>111</v>
      </c>
      <c r="D368" s="66">
        <v>240</v>
      </c>
      <c r="E368" s="66">
        <v>42</v>
      </c>
      <c r="F368" s="66">
        <v>393</v>
      </c>
      <c r="G368" s="66">
        <v>1302</v>
      </c>
    </row>
    <row r="369" spans="1:7" ht="15.75" customHeight="1">
      <c r="A369" s="71" t="s">
        <v>70</v>
      </c>
      <c r="B369" s="25" t="s">
        <v>85</v>
      </c>
      <c r="C369" s="9">
        <v>48</v>
      </c>
      <c r="D369" s="9">
        <v>6</v>
      </c>
      <c r="E369" s="9">
        <v>29</v>
      </c>
      <c r="F369" s="9">
        <v>83</v>
      </c>
      <c r="G369" s="10">
        <v>55</v>
      </c>
    </row>
    <row r="370" spans="1:7" ht="15.75" customHeight="1">
      <c r="A370" s="71"/>
      <c r="B370" s="26" t="s">
        <v>81</v>
      </c>
      <c r="C370" s="4">
        <v>57</v>
      </c>
      <c r="D370" s="4">
        <v>27</v>
      </c>
      <c r="E370" s="4">
        <v>2</v>
      </c>
      <c r="F370" s="9">
        <v>86</v>
      </c>
      <c r="G370" s="11">
        <v>24</v>
      </c>
    </row>
    <row r="371" spans="1:7" ht="15.75" customHeight="1">
      <c r="A371" s="71"/>
      <c r="B371" s="27" t="s">
        <v>87</v>
      </c>
      <c r="C371" s="4">
        <v>19</v>
      </c>
      <c r="D371" s="4">
        <v>3</v>
      </c>
      <c r="E371" s="4">
        <v>0</v>
      </c>
      <c r="F371" s="9">
        <v>22</v>
      </c>
      <c r="G371" s="11">
        <v>89</v>
      </c>
    </row>
    <row r="372" spans="1:7" ht="15.75" customHeight="1">
      <c r="A372" s="71"/>
      <c r="B372" s="28" t="s">
        <v>82</v>
      </c>
      <c r="C372" s="4">
        <v>129</v>
      </c>
      <c r="D372" s="4">
        <v>114</v>
      </c>
      <c r="E372" s="4">
        <v>29</v>
      </c>
      <c r="F372" s="9">
        <v>272</v>
      </c>
      <c r="G372" s="11">
        <v>918</v>
      </c>
    </row>
    <row r="373" spans="1:7" s="43" customFormat="1" ht="15.75" customHeight="1" thickBot="1">
      <c r="A373" s="71"/>
      <c r="B373" s="48" t="s">
        <v>83</v>
      </c>
      <c r="C373" s="49">
        <f>C369+C370+C371+C372</f>
        <v>253</v>
      </c>
      <c r="D373" s="49">
        <f>D369+D370+D371+D372</f>
        <v>150</v>
      </c>
      <c r="E373" s="49">
        <f>E369+E370+E371+E372</f>
        <v>60</v>
      </c>
      <c r="F373" s="49">
        <f>F369+F370+F371+F372</f>
        <v>463</v>
      </c>
      <c r="G373" s="49">
        <f>G369+G370+G371+G372</f>
        <v>1086</v>
      </c>
    </row>
    <row r="374" spans="1:7" ht="15.75" customHeight="1">
      <c r="A374" s="71" t="s">
        <v>4</v>
      </c>
      <c r="B374" s="25" t="s">
        <v>85</v>
      </c>
      <c r="C374" s="9"/>
      <c r="D374" s="9"/>
      <c r="E374" s="9"/>
      <c r="F374" s="9"/>
      <c r="G374" s="10"/>
    </row>
    <row r="375" spans="1:7" ht="15.75" customHeight="1">
      <c r="A375" s="71"/>
      <c r="B375" s="26" t="s">
        <v>81</v>
      </c>
      <c r="C375" s="4"/>
      <c r="D375" s="4"/>
      <c r="E375" s="4"/>
      <c r="F375" s="9"/>
      <c r="G375" s="11"/>
    </row>
    <row r="376" spans="1:7" ht="15.75" customHeight="1">
      <c r="A376" s="71"/>
      <c r="B376" s="27" t="s">
        <v>87</v>
      </c>
      <c r="C376" s="4"/>
      <c r="D376" s="4"/>
      <c r="E376" s="4"/>
      <c r="F376" s="9"/>
      <c r="G376" s="11"/>
    </row>
    <row r="377" spans="1:7" ht="15.75" customHeight="1">
      <c r="A377" s="71"/>
      <c r="B377" s="28" t="s">
        <v>82</v>
      </c>
      <c r="C377" s="4"/>
      <c r="D377" s="4"/>
      <c r="E377" s="36"/>
      <c r="F377" s="9"/>
      <c r="G377" s="11"/>
    </row>
    <row r="378" spans="1:7" s="43" customFormat="1" ht="15.75" customHeight="1" thickBot="1">
      <c r="A378" s="71"/>
      <c r="B378" s="48" t="s">
        <v>83</v>
      </c>
      <c r="C378" s="66">
        <v>151</v>
      </c>
      <c r="D378" s="66">
        <v>260</v>
      </c>
      <c r="E378" s="66">
        <v>25</v>
      </c>
      <c r="F378" s="66">
        <v>436</v>
      </c>
      <c r="G378" s="66">
        <v>423</v>
      </c>
    </row>
    <row r="379" spans="1:7" ht="15.75" customHeight="1">
      <c r="A379" s="71" t="s">
        <v>5</v>
      </c>
      <c r="B379" s="25" t="s">
        <v>85</v>
      </c>
      <c r="C379" s="9">
        <v>3</v>
      </c>
      <c r="D379" s="9">
        <v>1</v>
      </c>
      <c r="E379" s="9">
        <v>8</v>
      </c>
      <c r="F379" s="9">
        <v>12</v>
      </c>
      <c r="G379" s="10">
        <v>5</v>
      </c>
    </row>
    <row r="380" spans="1:7" ht="15.75" customHeight="1">
      <c r="A380" s="71"/>
      <c r="B380" s="26" t="s">
        <v>81</v>
      </c>
      <c r="C380" s="4">
        <v>10</v>
      </c>
      <c r="D380" s="4">
        <v>7</v>
      </c>
      <c r="E380" s="4">
        <v>1</v>
      </c>
      <c r="F380" s="9">
        <v>18</v>
      </c>
      <c r="G380" s="11">
        <v>6</v>
      </c>
    </row>
    <row r="381" spans="1:7" ht="15.75" customHeight="1">
      <c r="A381" s="71"/>
      <c r="B381" s="27" t="s">
        <v>87</v>
      </c>
      <c r="C381" s="4">
        <v>0</v>
      </c>
      <c r="D381" s="4">
        <v>1</v>
      </c>
      <c r="E381" s="4">
        <v>0</v>
      </c>
      <c r="F381" s="9">
        <v>1</v>
      </c>
      <c r="G381" s="11">
        <v>1</v>
      </c>
    </row>
    <row r="382" spans="1:7" ht="15.75" customHeight="1">
      <c r="A382" s="71"/>
      <c r="B382" s="28" t="s">
        <v>82</v>
      </c>
      <c r="C382" s="4">
        <v>18</v>
      </c>
      <c r="D382" s="4">
        <v>16</v>
      </c>
      <c r="E382" s="4">
        <v>2</v>
      </c>
      <c r="F382" s="9">
        <v>36</v>
      </c>
      <c r="G382" s="11">
        <v>31</v>
      </c>
    </row>
    <row r="383" spans="1:7" s="43" customFormat="1" ht="15.75" customHeight="1" thickBot="1">
      <c r="A383" s="71"/>
      <c r="B383" s="48" t="s">
        <v>83</v>
      </c>
      <c r="C383" s="49">
        <f>C379+C380+C381+C382</f>
        <v>31</v>
      </c>
      <c r="D383" s="49">
        <f>D379+D380+D381+D382</f>
        <v>25</v>
      </c>
      <c r="E383" s="49">
        <f>E379+E380+E381+E382</f>
        <v>11</v>
      </c>
      <c r="F383" s="49">
        <f>F379+F380+F381+F382</f>
        <v>67</v>
      </c>
      <c r="G383" s="49">
        <f>G379+G380+G381+G382</f>
        <v>43</v>
      </c>
    </row>
    <row r="384" spans="1:7" ht="15.75" customHeight="1">
      <c r="A384" s="71" t="s">
        <v>7</v>
      </c>
      <c r="B384" s="25" t="s">
        <v>85</v>
      </c>
      <c r="C384" s="9">
        <v>5</v>
      </c>
      <c r="D384" s="9">
        <v>0</v>
      </c>
      <c r="E384" s="9">
        <v>0</v>
      </c>
      <c r="F384" s="9">
        <v>5</v>
      </c>
      <c r="G384" s="10">
        <v>1</v>
      </c>
    </row>
    <row r="385" spans="1:7" ht="15.75" customHeight="1">
      <c r="A385" s="71"/>
      <c r="B385" s="26" t="s">
        <v>81</v>
      </c>
      <c r="C385" s="4">
        <v>1</v>
      </c>
      <c r="D385" s="4">
        <v>0</v>
      </c>
      <c r="E385" s="4">
        <v>0</v>
      </c>
      <c r="F385" s="9">
        <v>1</v>
      </c>
      <c r="G385" s="11">
        <v>0</v>
      </c>
    </row>
    <row r="386" spans="1:7" ht="15.75" customHeight="1">
      <c r="A386" s="71"/>
      <c r="B386" s="27" t="s">
        <v>87</v>
      </c>
      <c r="C386" s="4">
        <v>13</v>
      </c>
      <c r="D386" s="4">
        <v>1</v>
      </c>
      <c r="E386" s="4">
        <v>0</v>
      </c>
      <c r="F386" s="9">
        <v>14</v>
      </c>
      <c r="G386" s="11">
        <v>37</v>
      </c>
    </row>
    <row r="387" spans="1:7" ht="15.75" customHeight="1">
      <c r="A387" s="71"/>
      <c r="B387" s="28" t="s">
        <v>82</v>
      </c>
      <c r="C387" s="4">
        <v>14</v>
      </c>
      <c r="D387" s="4">
        <v>31</v>
      </c>
      <c r="E387" s="4">
        <v>26</v>
      </c>
      <c r="F387" s="9">
        <v>71</v>
      </c>
      <c r="G387" s="11">
        <v>248</v>
      </c>
    </row>
    <row r="388" spans="1:7" s="43" customFormat="1" ht="15.75" customHeight="1" thickBot="1">
      <c r="A388" s="71"/>
      <c r="B388" s="48" t="s">
        <v>83</v>
      </c>
      <c r="C388" s="49">
        <f>C384+C385+C386+C387</f>
        <v>33</v>
      </c>
      <c r="D388" s="49">
        <f>D384+D385+D386+D387</f>
        <v>32</v>
      </c>
      <c r="E388" s="49">
        <f>E384+E385+E386+E387</f>
        <v>26</v>
      </c>
      <c r="F388" s="49">
        <f>F384+F385+F386+F387</f>
        <v>91</v>
      </c>
      <c r="G388" s="49">
        <f>G384+G385+G386+G387</f>
        <v>286</v>
      </c>
    </row>
    <row r="389" spans="1:7" ht="15.75" customHeight="1">
      <c r="A389" s="71" t="s">
        <v>8</v>
      </c>
      <c r="B389" s="25" t="s">
        <v>85</v>
      </c>
      <c r="C389" s="9">
        <v>30</v>
      </c>
      <c r="D389" s="9">
        <v>22</v>
      </c>
      <c r="E389" s="9">
        <v>146</v>
      </c>
      <c r="F389" s="9">
        <v>198</v>
      </c>
      <c r="G389" s="10">
        <v>190</v>
      </c>
    </row>
    <row r="390" spans="1:7" ht="15.75" customHeight="1">
      <c r="A390" s="71"/>
      <c r="B390" s="26" t="s">
        <v>81</v>
      </c>
      <c r="C390" s="4">
        <v>409</v>
      </c>
      <c r="D390" s="4">
        <v>489</v>
      </c>
      <c r="E390" s="4">
        <v>163</v>
      </c>
      <c r="F390" s="9">
        <v>1061</v>
      </c>
      <c r="G390" s="11">
        <v>893</v>
      </c>
    </row>
    <row r="391" spans="1:7" ht="15.75" customHeight="1">
      <c r="A391" s="71"/>
      <c r="B391" s="27" t="s">
        <v>87</v>
      </c>
      <c r="C391" s="4">
        <v>2</v>
      </c>
      <c r="D391" s="4">
        <v>0</v>
      </c>
      <c r="E391" s="4">
        <v>0</v>
      </c>
      <c r="F391" s="9">
        <v>2</v>
      </c>
      <c r="G391" s="11">
        <v>6</v>
      </c>
    </row>
    <row r="392" spans="1:7" ht="15.75" customHeight="1">
      <c r="A392" s="71"/>
      <c r="B392" s="28" t="s">
        <v>82</v>
      </c>
      <c r="C392" s="4">
        <v>580</v>
      </c>
      <c r="D392" s="4">
        <v>361</v>
      </c>
      <c r="E392" s="4">
        <v>31</v>
      </c>
      <c r="F392" s="9">
        <v>972</v>
      </c>
      <c r="G392" s="11">
        <v>1717</v>
      </c>
    </row>
    <row r="393" spans="1:7" s="43" customFormat="1" ht="15.75" customHeight="1" thickBot="1">
      <c r="A393" s="71"/>
      <c r="B393" s="48" t="s">
        <v>83</v>
      </c>
      <c r="C393" s="49">
        <f>C389+C390+C391+C392</f>
        <v>1021</v>
      </c>
      <c r="D393" s="49">
        <f>D389+D390+D391+D392</f>
        <v>872</v>
      </c>
      <c r="E393" s="49">
        <f>E389+E390+E391+E392</f>
        <v>340</v>
      </c>
      <c r="F393" s="49">
        <f>F389+F390+F391+F392</f>
        <v>2233</v>
      </c>
      <c r="G393" s="49">
        <f>G389+G390+G391+G392</f>
        <v>2806</v>
      </c>
    </row>
    <row r="394" spans="1:7" ht="15.75" customHeight="1">
      <c r="A394" s="71" t="s">
        <v>19</v>
      </c>
      <c r="B394" s="25" t="s">
        <v>85</v>
      </c>
      <c r="C394" s="9">
        <v>26</v>
      </c>
      <c r="D394" s="9">
        <v>2</v>
      </c>
      <c r="E394" s="9">
        <v>13</v>
      </c>
      <c r="F394" s="9">
        <v>41</v>
      </c>
      <c r="G394" s="10">
        <v>29</v>
      </c>
    </row>
    <row r="395" spans="1:7" ht="15.75" customHeight="1">
      <c r="A395" s="71"/>
      <c r="B395" s="26" t="s">
        <v>81</v>
      </c>
      <c r="C395" s="4">
        <v>10</v>
      </c>
      <c r="D395" s="4">
        <v>5</v>
      </c>
      <c r="E395" s="4">
        <v>1</v>
      </c>
      <c r="F395" s="9">
        <v>16</v>
      </c>
      <c r="G395" s="11">
        <v>0</v>
      </c>
    </row>
    <row r="396" spans="1:7" ht="15.75" customHeight="1">
      <c r="A396" s="71"/>
      <c r="B396" s="27" t="s">
        <v>87</v>
      </c>
      <c r="C396" s="4">
        <v>7</v>
      </c>
      <c r="D396" s="4">
        <v>19</v>
      </c>
      <c r="E396" s="4">
        <v>9</v>
      </c>
      <c r="F396" s="9">
        <v>35</v>
      </c>
      <c r="G396" s="11">
        <v>95</v>
      </c>
    </row>
    <row r="397" spans="1:7" ht="15.75" customHeight="1">
      <c r="A397" s="71"/>
      <c r="B397" s="28" t="s">
        <v>82</v>
      </c>
      <c r="C397" s="4">
        <v>61</v>
      </c>
      <c r="D397" s="4">
        <v>128</v>
      </c>
      <c r="E397" s="4">
        <v>27</v>
      </c>
      <c r="F397" s="9">
        <v>216</v>
      </c>
      <c r="G397" s="11">
        <v>227</v>
      </c>
    </row>
    <row r="398" spans="1:7" s="43" customFormat="1" ht="15.75" customHeight="1" thickBot="1">
      <c r="A398" s="71"/>
      <c r="B398" s="48" t="s">
        <v>83</v>
      </c>
      <c r="C398" s="49">
        <f>C394+C395+C396+C397</f>
        <v>104</v>
      </c>
      <c r="D398" s="49">
        <f>D394+D395+D396+D397</f>
        <v>154</v>
      </c>
      <c r="E398" s="49">
        <f>E394+E395+E396+E397</f>
        <v>50</v>
      </c>
      <c r="F398" s="49">
        <f>F394+F395+F396+F397</f>
        <v>308</v>
      </c>
      <c r="G398" s="49">
        <f>G394+G395+G396+G397</f>
        <v>351</v>
      </c>
    </row>
    <row r="399" spans="1:7" ht="15.75" customHeight="1">
      <c r="A399" s="71" t="s">
        <v>9</v>
      </c>
      <c r="B399" s="25" t="s">
        <v>85</v>
      </c>
      <c r="C399" s="9">
        <v>22</v>
      </c>
      <c r="D399" s="9">
        <v>7</v>
      </c>
      <c r="E399" s="9">
        <v>19</v>
      </c>
      <c r="F399" s="9">
        <v>48</v>
      </c>
      <c r="G399" s="10">
        <v>29</v>
      </c>
    </row>
    <row r="400" spans="1:7" ht="15.75" customHeight="1">
      <c r="A400" s="71"/>
      <c r="B400" s="26" t="s">
        <v>81</v>
      </c>
      <c r="C400" s="4">
        <v>90</v>
      </c>
      <c r="D400" s="4">
        <v>25</v>
      </c>
      <c r="E400" s="4">
        <v>1</v>
      </c>
      <c r="F400" s="9">
        <v>116</v>
      </c>
      <c r="G400" s="11">
        <v>56</v>
      </c>
    </row>
    <row r="401" spans="1:7" ht="15.75" customHeight="1">
      <c r="A401" s="71"/>
      <c r="B401" s="27" t="s">
        <v>87</v>
      </c>
      <c r="C401" s="4">
        <v>13</v>
      </c>
      <c r="D401" s="4">
        <v>7</v>
      </c>
      <c r="E401" s="4">
        <v>1</v>
      </c>
      <c r="F401" s="9">
        <v>21</v>
      </c>
      <c r="G401" s="11">
        <v>59</v>
      </c>
    </row>
    <row r="402" spans="1:7" ht="15.75" customHeight="1">
      <c r="A402" s="71"/>
      <c r="B402" s="28" t="s">
        <v>82</v>
      </c>
      <c r="C402" s="4">
        <v>174</v>
      </c>
      <c r="D402" s="4">
        <v>154</v>
      </c>
      <c r="E402" s="4">
        <v>52</v>
      </c>
      <c r="F402" s="9">
        <v>380</v>
      </c>
      <c r="G402" s="11">
        <v>825</v>
      </c>
    </row>
    <row r="403" spans="1:7" s="43" customFormat="1" ht="15.75" customHeight="1" thickBot="1">
      <c r="A403" s="71"/>
      <c r="B403" s="48" t="s">
        <v>83</v>
      </c>
      <c r="C403" s="49">
        <f>C399+C400+C401+C402</f>
        <v>299</v>
      </c>
      <c r="D403" s="49">
        <f>D399+D400+D401+D402</f>
        <v>193</v>
      </c>
      <c r="E403" s="49">
        <f>E399+E400+E401+E402</f>
        <v>73</v>
      </c>
      <c r="F403" s="49">
        <f>F399+F400+F401+F402</f>
        <v>565</v>
      </c>
      <c r="G403" s="49">
        <f>G399+G400+G401+G402</f>
        <v>969</v>
      </c>
    </row>
    <row r="404" spans="1:7" ht="15.75" customHeight="1">
      <c r="A404" s="71" t="s">
        <v>10</v>
      </c>
      <c r="B404" s="25" t="s">
        <v>85</v>
      </c>
      <c r="C404" s="9">
        <v>27</v>
      </c>
      <c r="D404" s="9">
        <v>21</v>
      </c>
      <c r="E404" s="9">
        <v>16</v>
      </c>
      <c r="F404" s="9">
        <v>64</v>
      </c>
      <c r="G404" s="9">
        <v>37</v>
      </c>
    </row>
    <row r="405" spans="1:7" ht="15.75" customHeight="1">
      <c r="A405" s="71"/>
      <c r="B405" s="26" t="s">
        <v>81</v>
      </c>
      <c r="C405" s="4">
        <v>22</v>
      </c>
      <c r="D405" s="4">
        <v>11</v>
      </c>
      <c r="E405" s="4">
        <v>2</v>
      </c>
      <c r="F405" s="9">
        <v>35</v>
      </c>
      <c r="G405" s="11">
        <v>3</v>
      </c>
    </row>
    <row r="406" spans="1:7" ht="15.75" customHeight="1">
      <c r="A406" s="71"/>
      <c r="B406" s="27" t="s">
        <v>87</v>
      </c>
      <c r="C406" s="4">
        <v>76</v>
      </c>
      <c r="D406" s="4">
        <v>88</v>
      </c>
      <c r="E406" s="4">
        <v>12</v>
      </c>
      <c r="F406" s="9">
        <v>176</v>
      </c>
      <c r="G406" s="11">
        <v>230</v>
      </c>
    </row>
    <row r="407" spans="1:7" ht="15.75" customHeight="1">
      <c r="A407" s="71"/>
      <c r="B407" s="28" t="s">
        <v>82</v>
      </c>
      <c r="C407" s="4">
        <v>143</v>
      </c>
      <c r="D407" s="4">
        <v>102</v>
      </c>
      <c r="E407" s="4">
        <v>14</v>
      </c>
      <c r="F407" s="9">
        <v>259</v>
      </c>
      <c r="G407" s="11">
        <v>685</v>
      </c>
    </row>
    <row r="408" spans="1:7" s="43" customFormat="1" ht="15.75" customHeight="1">
      <c r="A408" s="72"/>
      <c r="B408" s="69" t="s">
        <v>83</v>
      </c>
      <c r="C408" s="70">
        <f>C404+C405+C406+C407</f>
        <v>268</v>
      </c>
      <c r="D408" s="70">
        <f>D404+D405+D406+D407</f>
        <v>222</v>
      </c>
      <c r="E408" s="70">
        <f>E404+E405+E406+E407</f>
        <v>44</v>
      </c>
      <c r="F408" s="70">
        <f>F404+F405+F406+F407</f>
        <v>534</v>
      </c>
      <c r="G408" s="70">
        <f>G404+G405+G406+G407</f>
        <v>955</v>
      </c>
    </row>
    <row r="409" spans="1:7" ht="30" customHeight="1">
      <c r="A409" s="28"/>
      <c r="B409" s="28" t="s">
        <v>86</v>
      </c>
      <c r="C409" s="68">
        <f>C8+C13+C18+C23+C28+C33+C38+C43+C48+C53+C58+C63+C68+C73+C78+C83+C88+C93+C108+C98+C103+C113+C123+C128+C118+C133+C138+C143+C148+C153+C158+C163+C168+C173+C178+C183+C188+C193+C198+C203+C208+C213+C218+C223+C228+C233+C238+C243+C248+C253+C258+C268+C263+C273+C278+C283+C288+C293+C298+C303+C308+C313+C318+C323+C328+C333+C338+C343+C348+C353+C358+C363+C368+C373+C378+C383+C388+C393+C398+C403+C408</f>
        <v>27409</v>
      </c>
      <c r="D409" s="68">
        <f>D8+D13+D18+D23+D28+D33+D38+D43+D48+D53+D58+D63+D68+D73+D78+D83+D88+D93+D108+D98+D103+D113+D123+D128+D118+D133+D138+D143+D148+D153+D158+D163+D168+D173+D178+D183+D188+D193+D198+D203+D208+D213+D218+D223+D228+D233+D238+D243+D248+D253+D258+D268+D263+D273+D278+D283+D288+D293+D298+D303+D308+D313+D318+D323+D328+D333+D338+D343+D348+D353+D358+D363+D368+D373+D378+D383+D388+D393+D398+D403+D408</f>
        <v>27936</v>
      </c>
      <c r="E409" s="68">
        <f>E8+E13+E18+E23+E28+E33+E38+E43+E48+E53+E58+E63+E68+E73+E78+E83+E88+E93+E108+E98+E103+E113+E123+E128+E118+E133+E138+E143+E148+E153+E158+E163+E168+E173+E178+E183+E188+E193+E198+E203+E208+E213+E218+E223+E228+E233+E238+E243+E248+E253+E258+E268+E263+E273+E278+E283+E288+E293+E298+E303+E308+E313+E318+E323+E328+E333+E338+E343+E348+E353+E358+E363+E368+E373+E378+E383+E388+E393+E398+E403+E408</f>
        <v>8484</v>
      </c>
      <c r="F409" s="68">
        <f>F8+F13+F18+F23+F28+F33+F38+F43+F48+F53+F58+F63+F68+F73+F78+F83+F88+F93+F108+F98+F103+F113+F123+F128+F118+F133+F138+F143+F148+F153+F158+F163+F168+F173+F178+F183+F188+F193+F198+F203+F208+F213+F218+F223+F228+F233+F238+F243+F248+F253+F258+F268+F263+F273+F278+F283+F288+F293+F298+F303+F308+F313+F318+F323+F328+F333+F338+F343+F348+F353+F358+F363+F368+F373+F378+F383+F388+F393+F398+F403+F408</f>
        <v>63829</v>
      </c>
      <c r="G409" s="68">
        <f>G8+G13+G18+G23+G28+G33+G38+G43+G48+G53+G58+G63+G68+G73+G78+G83+G88+G93+G108+G98+G103+G113+G123+G128+G118+G133+G138+G143+G148+G153+G158+G163+G168+G173+G178+G183+G188+G193+G198+G203+G208+G213+G218+G223+G228+G233+G238+G243+G248+G253+G258+G268+G263+G273+G278+G283+G288+G293+G298+G303+G308+G313+G318+G323+G328+G333+G338+G343+G348+G353+G358+G363+G368+G373+G378+G383+G388+G393+G398+G403+G408</f>
        <v>106983</v>
      </c>
    </row>
  </sheetData>
  <sheetProtection/>
  <autoFilter ref="A3:G409"/>
  <mergeCells count="85">
    <mergeCell ref="A14:A18"/>
    <mergeCell ref="A19:A23"/>
    <mergeCell ref="A24:A28"/>
    <mergeCell ref="A1:G1"/>
    <mergeCell ref="A2:A3"/>
    <mergeCell ref="C2:E2"/>
    <mergeCell ref="F2:G2"/>
    <mergeCell ref="A4:A8"/>
    <mergeCell ref="A9:A13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344:A348"/>
    <mergeCell ref="A289:A293"/>
    <mergeCell ref="A294:A298"/>
    <mergeCell ref="A299:A303"/>
    <mergeCell ref="A304:A308"/>
    <mergeCell ref="A309:A313"/>
    <mergeCell ref="A314:A318"/>
    <mergeCell ref="A404:A408"/>
    <mergeCell ref="A374:A378"/>
    <mergeCell ref="A379:A383"/>
    <mergeCell ref="A384:A388"/>
    <mergeCell ref="A389:A393"/>
    <mergeCell ref="A319:A323"/>
    <mergeCell ref="A324:A328"/>
    <mergeCell ref="A329:A333"/>
    <mergeCell ref="A334:A338"/>
    <mergeCell ref="A339:A343"/>
    <mergeCell ref="A394:A398"/>
    <mergeCell ref="A399:A403"/>
    <mergeCell ref="A349:A353"/>
    <mergeCell ref="A354:A358"/>
    <mergeCell ref="A359:A363"/>
    <mergeCell ref="A364:A368"/>
    <mergeCell ref="A369:A3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1" manualBreakCount="11">
    <brk id="38" max="255" man="1"/>
    <brk id="73" max="255" man="1"/>
    <brk id="108" max="255" man="1"/>
    <brk id="143" max="255" man="1"/>
    <brk id="178" max="255" man="1"/>
    <brk id="213" max="255" man="1"/>
    <brk id="248" max="255" man="1"/>
    <brk id="283" max="255" man="1"/>
    <brk id="318" max="255" man="1"/>
    <brk id="353" max="255" man="1"/>
    <brk id="3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61">
      <selection activeCell="J1" sqref="J1"/>
    </sheetView>
  </sheetViews>
  <sheetFormatPr defaultColWidth="9.140625" defaultRowHeight="12.75"/>
  <cols>
    <col min="1" max="1" width="22.140625" style="0" customWidth="1"/>
    <col min="2" max="2" width="20.28125" style="0" customWidth="1"/>
    <col min="3" max="3" width="18.7109375" style="0" customWidth="1"/>
    <col min="4" max="4" width="13.8515625" style="0" customWidth="1"/>
    <col min="5" max="5" width="15.57421875" style="0" customWidth="1"/>
    <col min="6" max="6" width="12.140625" style="0" customWidth="1"/>
  </cols>
  <sheetData>
    <row r="1" spans="1:6" ht="45.75" customHeight="1">
      <c r="A1" s="81" t="s">
        <v>94</v>
      </c>
      <c r="B1" s="82"/>
      <c r="C1" s="82"/>
      <c r="D1" s="82"/>
      <c r="E1" s="82"/>
      <c r="F1" s="83"/>
    </row>
    <row r="2" spans="1:6" ht="15">
      <c r="A2" s="84" t="s">
        <v>0</v>
      </c>
      <c r="B2" s="85"/>
      <c r="C2" s="85"/>
      <c r="D2" s="85"/>
      <c r="E2" s="86"/>
      <c r="F2" s="86"/>
    </row>
    <row r="3" spans="1:6" ht="60">
      <c r="A3" s="84"/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15" customHeight="1">
      <c r="A4" s="2" t="s">
        <v>84</v>
      </c>
      <c r="B4" s="54">
        <f>LİSTE!C8</f>
        <v>690</v>
      </c>
      <c r="C4" s="54">
        <f>LİSTE!D8</f>
        <v>508</v>
      </c>
      <c r="D4" s="54">
        <f>LİSTE!E8</f>
        <v>119</v>
      </c>
      <c r="E4" s="54">
        <f>LİSTE!F8</f>
        <v>1317</v>
      </c>
      <c r="F4" s="53">
        <f>LİSTE!G8</f>
        <v>1924</v>
      </c>
    </row>
    <row r="5" spans="1:6" ht="15" customHeight="1">
      <c r="A5" s="3" t="s">
        <v>24</v>
      </c>
      <c r="B5" s="54">
        <f>LİSTE!C13</f>
        <v>352</v>
      </c>
      <c r="C5" s="54">
        <f>LİSTE!D13</f>
        <v>130</v>
      </c>
      <c r="D5" s="54">
        <f>LİSTE!E13</f>
        <v>24</v>
      </c>
      <c r="E5" s="54">
        <f>LİSTE!F13</f>
        <v>506</v>
      </c>
      <c r="F5" s="54">
        <f>LİSTE!G13</f>
        <v>962</v>
      </c>
    </row>
    <row r="6" spans="1:6" ht="14.25" customHeight="1">
      <c r="A6" s="60" t="s">
        <v>23</v>
      </c>
      <c r="B6" s="61">
        <f>LİSTE!C18</f>
        <v>314</v>
      </c>
      <c r="C6" s="61">
        <f>LİSTE!D18</f>
        <v>325</v>
      </c>
      <c r="D6" s="61">
        <f>LİSTE!E18</f>
        <v>54</v>
      </c>
      <c r="E6" s="61">
        <f>LİSTE!F18</f>
        <v>693</v>
      </c>
      <c r="F6" s="61">
        <f>LİSTE!G18</f>
        <v>1269</v>
      </c>
    </row>
    <row r="7" spans="1:6" ht="15" customHeight="1">
      <c r="A7" s="60" t="s">
        <v>22</v>
      </c>
      <c r="B7" s="61">
        <f>LİSTE!C23</f>
        <v>85</v>
      </c>
      <c r="C7" s="61">
        <f>LİSTE!D23</f>
        <v>253</v>
      </c>
      <c r="D7" s="61">
        <f>LİSTE!E23</f>
        <v>33</v>
      </c>
      <c r="E7" s="61">
        <f>LİSTE!F23</f>
        <v>371</v>
      </c>
      <c r="F7" s="61">
        <f>LİSTE!G23</f>
        <v>1643</v>
      </c>
    </row>
    <row r="8" spans="1:6" ht="15" customHeight="1">
      <c r="A8" s="3" t="s">
        <v>11</v>
      </c>
      <c r="B8" s="54">
        <f>LİSTE!C28</f>
        <v>234</v>
      </c>
      <c r="C8" s="54">
        <f>LİSTE!D28</f>
        <v>143</v>
      </c>
      <c r="D8" s="54">
        <f>LİSTE!E28</f>
        <v>22</v>
      </c>
      <c r="E8" s="54">
        <f>LİSTE!F28</f>
        <v>399</v>
      </c>
      <c r="F8" s="54">
        <f>LİSTE!G28</f>
        <v>736</v>
      </c>
    </row>
    <row r="9" spans="1:6" ht="15" customHeight="1">
      <c r="A9" s="3" t="s">
        <v>21</v>
      </c>
      <c r="B9" s="58">
        <f>LİSTE!C33</f>
        <v>105</v>
      </c>
      <c r="C9" s="58">
        <f>LİSTE!D33</f>
        <v>142</v>
      </c>
      <c r="D9" s="58">
        <f>LİSTE!E33</f>
        <v>22</v>
      </c>
      <c r="E9" s="58">
        <f>LİSTE!F33</f>
        <v>269</v>
      </c>
      <c r="F9" s="58">
        <f>LİSTE!G33</f>
        <v>296</v>
      </c>
    </row>
    <row r="10" spans="1:6" ht="15" customHeight="1">
      <c r="A10" s="60" t="s">
        <v>20</v>
      </c>
      <c r="B10" s="61">
        <f>LİSTE!C38</f>
        <v>223</v>
      </c>
      <c r="C10" s="61">
        <f>LİSTE!D38</f>
        <v>713</v>
      </c>
      <c r="D10" s="61">
        <f>LİSTE!E38</f>
        <v>179</v>
      </c>
      <c r="E10" s="61">
        <f>LİSTE!F38</f>
        <v>1115</v>
      </c>
      <c r="F10" s="64">
        <f>LİSTE!G38</f>
        <v>0</v>
      </c>
    </row>
    <row r="11" spans="1:6" ht="14.25" customHeight="1">
      <c r="A11" s="3" t="s">
        <v>25</v>
      </c>
      <c r="B11" s="54">
        <f>LİSTE!C43</f>
        <v>898</v>
      </c>
      <c r="C11" s="54">
        <f>LİSTE!D43</f>
        <v>454</v>
      </c>
      <c r="D11" s="54">
        <f>LİSTE!E43</f>
        <v>508</v>
      </c>
      <c r="E11" s="54">
        <f>LİSTE!F43</f>
        <v>1860</v>
      </c>
      <c r="F11" s="54">
        <f>LİSTE!G43</f>
        <v>2327</v>
      </c>
    </row>
    <row r="12" spans="1:6" ht="15" customHeight="1">
      <c r="A12" s="2" t="s">
        <v>18</v>
      </c>
      <c r="B12" s="54">
        <f>LİSTE!C48</f>
        <v>53</v>
      </c>
      <c r="C12" s="54">
        <f>LİSTE!D48</f>
        <v>43</v>
      </c>
      <c r="D12" s="54">
        <f>LİSTE!E48</f>
        <v>10</v>
      </c>
      <c r="E12" s="54">
        <f>LİSTE!F48</f>
        <v>106</v>
      </c>
      <c r="F12" s="54">
        <f>LİSTE!G48</f>
        <v>206</v>
      </c>
    </row>
    <row r="13" spans="1:6" ht="14.25" customHeight="1">
      <c r="A13" s="60" t="s">
        <v>26</v>
      </c>
      <c r="B13" s="62">
        <f>LİSTE!C53</f>
        <v>60</v>
      </c>
      <c r="C13" s="62">
        <f>LİSTE!D53</f>
        <v>69</v>
      </c>
      <c r="D13" s="62">
        <f>LİSTE!E53</f>
        <v>6</v>
      </c>
      <c r="E13" s="62">
        <f>LİSTE!F53</f>
        <v>135</v>
      </c>
      <c r="F13" s="62">
        <f>LİSTE!G53</f>
        <v>381</v>
      </c>
    </row>
    <row r="14" spans="1:6" ht="15" customHeight="1">
      <c r="A14" s="3" t="s">
        <v>27</v>
      </c>
      <c r="B14" s="57">
        <f>LİSTE!C58</f>
        <v>235</v>
      </c>
      <c r="C14" s="57">
        <f>LİSTE!D58</f>
        <v>203</v>
      </c>
      <c r="D14" s="53">
        <f>LİSTE!E58</f>
        <v>191</v>
      </c>
      <c r="E14" s="53">
        <f>LİSTE!F58</f>
        <v>629</v>
      </c>
      <c r="F14" s="53">
        <f>LİSTE!G58</f>
        <v>663</v>
      </c>
    </row>
    <row r="15" spans="1:6" ht="14.25" customHeight="1">
      <c r="A15" s="60" t="s">
        <v>28</v>
      </c>
      <c r="B15" s="61">
        <f>LİSTE!C63</f>
        <v>206</v>
      </c>
      <c r="C15" s="61">
        <f>LİSTE!D63</f>
        <v>229</v>
      </c>
      <c r="D15" s="61">
        <f>LİSTE!E63</f>
        <v>56</v>
      </c>
      <c r="E15" s="61">
        <f>LİSTE!F63</f>
        <v>491</v>
      </c>
      <c r="F15" s="61">
        <f>LİSTE!G63</f>
        <v>155</v>
      </c>
    </row>
    <row r="16" spans="1:6" ht="14.25" customHeight="1">
      <c r="A16" s="3" t="s">
        <v>17</v>
      </c>
      <c r="B16" s="54">
        <f>LİSTE!C68</f>
        <v>108</v>
      </c>
      <c r="C16" s="54">
        <f>LİSTE!D68</f>
        <v>104</v>
      </c>
      <c r="D16" s="54">
        <f>LİSTE!E68</f>
        <v>10</v>
      </c>
      <c r="E16" s="54">
        <f>LİSTE!F68</f>
        <v>222</v>
      </c>
      <c r="F16" s="53">
        <f>LİSTE!G68</f>
        <v>339</v>
      </c>
    </row>
    <row r="17" spans="1:6" ht="15" customHeight="1">
      <c r="A17" s="60" t="s">
        <v>15</v>
      </c>
      <c r="B17" s="61">
        <f>LİSTE!C73</f>
        <v>52</v>
      </c>
      <c r="C17" s="61">
        <f>LİSTE!D73</f>
        <v>64</v>
      </c>
      <c r="D17" s="61">
        <f>LİSTE!E73</f>
        <v>14</v>
      </c>
      <c r="E17" s="61">
        <f>LİSTE!F73</f>
        <v>130</v>
      </c>
      <c r="F17" s="61">
        <f>LİSTE!G73</f>
        <v>1189</v>
      </c>
    </row>
    <row r="18" spans="1:6" ht="14.25" customHeight="1">
      <c r="A18" s="3" t="s">
        <v>12</v>
      </c>
      <c r="B18" s="54">
        <f>LİSTE!C78</f>
        <v>74</v>
      </c>
      <c r="C18" s="54">
        <f>LİSTE!D78</f>
        <v>40</v>
      </c>
      <c r="D18" s="54">
        <f>LİSTE!E78</f>
        <v>0</v>
      </c>
      <c r="E18" s="54">
        <f>LİSTE!F78</f>
        <v>114</v>
      </c>
      <c r="F18" s="64">
        <f>LİSTE!G78</f>
        <v>222</v>
      </c>
    </row>
    <row r="19" spans="1:6" ht="15" customHeight="1">
      <c r="A19" s="3" t="s">
        <v>29</v>
      </c>
      <c r="B19" s="54">
        <v>114</v>
      </c>
      <c r="C19" s="54">
        <v>88</v>
      </c>
      <c r="D19" s="54">
        <v>30</v>
      </c>
      <c r="E19" s="54">
        <v>232</v>
      </c>
      <c r="F19" s="54">
        <v>309</v>
      </c>
    </row>
    <row r="20" spans="1:6" ht="15" customHeight="1">
      <c r="A20" s="2" t="s">
        <v>30</v>
      </c>
      <c r="B20" s="54">
        <f>LİSTE!C88</f>
        <v>335</v>
      </c>
      <c r="C20" s="54">
        <f>LİSTE!D88</f>
        <v>130</v>
      </c>
      <c r="D20" s="54">
        <f>LİSTE!E88</f>
        <v>60</v>
      </c>
      <c r="E20" s="54">
        <f>LİSTE!F88</f>
        <v>525</v>
      </c>
      <c r="F20" s="54">
        <f>LİSTE!G88</f>
        <v>548</v>
      </c>
    </row>
    <row r="21" spans="1:6" ht="15">
      <c r="A21" s="63" t="s">
        <v>31</v>
      </c>
      <c r="B21" s="61">
        <f>LİSTE!C93</f>
        <v>203</v>
      </c>
      <c r="C21" s="61">
        <f>LİSTE!D93</f>
        <v>147</v>
      </c>
      <c r="D21" s="61">
        <f>LİSTE!E93</f>
        <v>23</v>
      </c>
      <c r="E21" s="61">
        <f>LİSTE!F93</f>
        <v>373</v>
      </c>
      <c r="F21" s="61">
        <f>LİSTE!G93</f>
        <v>971</v>
      </c>
    </row>
    <row r="22" spans="1:6" ht="15">
      <c r="A22" s="41" t="s">
        <v>32</v>
      </c>
      <c r="B22" s="54">
        <f>LİSTE!C98</f>
        <v>82</v>
      </c>
      <c r="C22" s="54">
        <f>LİSTE!D98</f>
        <v>99</v>
      </c>
      <c r="D22" s="54">
        <f>LİSTE!E98</f>
        <v>25</v>
      </c>
      <c r="E22" s="54">
        <f>LİSTE!F98</f>
        <v>206</v>
      </c>
      <c r="F22" s="54">
        <f>LİSTE!G98</f>
        <v>463</v>
      </c>
    </row>
    <row r="23" spans="1:6" ht="15">
      <c r="A23" s="41" t="s">
        <v>33</v>
      </c>
      <c r="B23" s="54">
        <f>LİSTE!C103</f>
        <v>62</v>
      </c>
      <c r="C23" s="54">
        <f>LİSTE!D103</f>
        <v>54</v>
      </c>
      <c r="D23" s="54">
        <f>LİSTE!E103</f>
        <v>12</v>
      </c>
      <c r="E23" s="54">
        <f>LİSTE!F103</f>
        <v>128</v>
      </c>
      <c r="F23" s="54">
        <f>LİSTE!G103</f>
        <v>423</v>
      </c>
    </row>
    <row r="24" spans="1:6" ht="15">
      <c r="A24" s="41" t="s">
        <v>34</v>
      </c>
      <c r="B24" s="54">
        <f>LİSTE!C108</f>
        <v>2044</v>
      </c>
      <c r="C24" s="54">
        <f>LİSTE!D108</f>
        <v>1333</v>
      </c>
      <c r="D24" s="54">
        <f>LİSTE!E108</f>
        <v>485</v>
      </c>
      <c r="E24" s="54">
        <f>LİSTE!F108</f>
        <v>3862</v>
      </c>
      <c r="F24" s="54">
        <f>LİSTE!G108</f>
        <v>5465</v>
      </c>
    </row>
    <row r="25" spans="1:6" ht="15">
      <c r="A25" s="41" t="s">
        <v>35</v>
      </c>
      <c r="B25" s="54">
        <f>LİSTE!C113</f>
        <v>126</v>
      </c>
      <c r="C25" s="54">
        <f>LİSTE!D113</f>
        <v>132</v>
      </c>
      <c r="D25" s="54">
        <f>LİSTE!E113</f>
        <v>38</v>
      </c>
      <c r="E25" s="54">
        <f>LİSTE!F113</f>
        <v>296</v>
      </c>
      <c r="F25" s="54">
        <f>LİSTE!G113</f>
        <v>568</v>
      </c>
    </row>
    <row r="26" spans="1:6" ht="15">
      <c r="A26" s="63" t="s">
        <v>88</v>
      </c>
      <c r="B26" s="61">
        <f>LİSTE!C118</f>
        <v>54</v>
      </c>
      <c r="C26" s="61">
        <f>LİSTE!D118</f>
        <v>80</v>
      </c>
      <c r="D26" s="61">
        <f>LİSTE!E118</f>
        <v>29</v>
      </c>
      <c r="E26" s="61">
        <f>LİSTE!F118</f>
        <v>163</v>
      </c>
      <c r="F26" s="61">
        <f>LİSTE!G118</f>
        <v>353</v>
      </c>
    </row>
    <row r="27" spans="1:6" ht="15">
      <c r="A27" s="63" t="s">
        <v>36</v>
      </c>
      <c r="B27" s="61">
        <f>LİSTE!C123</f>
        <v>97</v>
      </c>
      <c r="C27" s="61">
        <f>LİSTE!D123</f>
        <v>168</v>
      </c>
      <c r="D27" s="61">
        <f>LİSTE!E123</f>
        <v>12</v>
      </c>
      <c r="E27" s="61">
        <f>LİSTE!F123</f>
        <v>277</v>
      </c>
      <c r="F27" s="61">
        <f>LİSTE!G123</f>
        <v>522</v>
      </c>
    </row>
    <row r="28" spans="1:6" ht="15">
      <c r="A28" s="41" t="s">
        <v>89</v>
      </c>
      <c r="B28" s="54">
        <f>LİSTE!C128</f>
        <v>288</v>
      </c>
      <c r="C28" s="54">
        <f>LİSTE!D128</f>
        <v>336</v>
      </c>
      <c r="D28" s="54">
        <f>LİSTE!E128</f>
        <v>150</v>
      </c>
      <c r="E28" s="54">
        <f>LİSTE!F128</f>
        <v>774</v>
      </c>
      <c r="F28" s="54">
        <f>LİSTE!G128</f>
        <v>1700</v>
      </c>
    </row>
    <row r="29" spans="1:6" ht="15">
      <c r="A29" s="63" t="s">
        <v>37</v>
      </c>
      <c r="B29" s="64">
        <f>LİSTE!C133</f>
        <v>1442</v>
      </c>
      <c r="C29" s="64">
        <f>LİSTE!D133</f>
        <v>2016</v>
      </c>
      <c r="D29" s="64">
        <f>LİSTE!E133</f>
        <v>266</v>
      </c>
      <c r="E29" s="64">
        <f>LİSTE!F133</f>
        <v>3724</v>
      </c>
      <c r="F29" s="64">
        <f>LİSTE!G133</f>
        <v>2379</v>
      </c>
    </row>
    <row r="30" spans="1:6" ht="12" customHeight="1">
      <c r="A30" s="41" t="s">
        <v>75</v>
      </c>
      <c r="B30" s="54">
        <f>LİSTE!C138</f>
        <v>226</v>
      </c>
      <c r="C30" s="54">
        <f>LİSTE!D138</f>
        <v>159</v>
      </c>
      <c r="D30" s="54">
        <f>LİSTE!E138</f>
        <v>75</v>
      </c>
      <c r="E30" s="54">
        <f>LİSTE!F138</f>
        <v>460</v>
      </c>
      <c r="F30" s="54">
        <f>LİSTE!G138</f>
        <v>813</v>
      </c>
    </row>
    <row r="31" spans="1:6" ht="15">
      <c r="A31" s="41" t="s">
        <v>38</v>
      </c>
      <c r="B31" s="53">
        <f>LİSTE!C143</f>
        <v>43</v>
      </c>
      <c r="C31" s="53">
        <f>LİSTE!D143</f>
        <v>100</v>
      </c>
      <c r="D31" s="53">
        <f>LİSTE!E143</f>
        <v>37</v>
      </c>
      <c r="E31" s="54">
        <f>LİSTE!F143</f>
        <v>180</v>
      </c>
      <c r="F31" s="53">
        <f>LİSTE!G143</f>
        <v>212</v>
      </c>
    </row>
    <row r="32" spans="1:6" ht="15">
      <c r="A32" s="41" t="s">
        <v>39</v>
      </c>
      <c r="B32" s="54">
        <f>LİSTE!C148</f>
        <v>81</v>
      </c>
      <c r="C32" s="54">
        <f>LİSTE!D148</f>
        <v>221</v>
      </c>
      <c r="D32" s="54">
        <f>LİSTE!E148</f>
        <v>26</v>
      </c>
      <c r="E32" s="54">
        <f>LİSTE!F148</f>
        <v>328</v>
      </c>
      <c r="F32" s="54">
        <f>LİSTE!G148</f>
        <v>330</v>
      </c>
    </row>
    <row r="33" spans="1:6" ht="15">
      <c r="A33" s="41" t="s">
        <v>40</v>
      </c>
      <c r="B33" s="54">
        <f>LİSTE!C153</f>
        <v>28</v>
      </c>
      <c r="C33" s="54">
        <f>LİSTE!D153</f>
        <v>31</v>
      </c>
      <c r="D33" s="54">
        <f>LİSTE!E153</f>
        <v>12</v>
      </c>
      <c r="E33" s="54">
        <f>LİSTE!F153</f>
        <v>71</v>
      </c>
      <c r="F33" s="54">
        <f>LİSTE!G153</f>
        <v>26</v>
      </c>
    </row>
    <row r="34" spans="1:6" ht="15">
      <c r="A34" s="41" t="s">
        <v>41</v>
      </c>
      <c r="B34" s="54">
        <f>LİSTE!C158</f>
        <v>293</v>
      </c>
      <c r="C34" s="54">
        <f>LİSTE!D158</f>
        <v>372</v>
      </c>
      <c r="D34" s="54">
        <f>LİSTE!E158</f>
        <v>126</v>
      </c>
      <c r="E34" s="54">
        <f>LİSTE!F158</f>
        <v>791</v>
      </c>
      <c r="F34" s="61">
        <f>LİSTE!G158</f>
        <v>1357</v>
      </c>
    </row>
    <row r="35" spans="1:6" ht="15">
      <c r="A35" s="41" t="s">
        <v>42</v>
      </c>
      <c r="B35" s="54">
        <v>150</v>
      </c>
      <c r="C35" s="54">
        <v>99</v>
      </c>
      <c r="D35" s="54">
        <v>52</v>
      </c>
      <c r="E35" s="54">
        <v>301</v>
      </c>
      <c r="F35" s="54">
        <v>463</v>
      </c>
    </row>
    <row r="36" spans="1:6" ht="15">
      <c r="A36" s="41" t="s">
        <v>43</v>
      </c>
      <c r="B36" s="54">
        <f>LİSTE!C168</f>
        <v>1007</v>
      </c>
      <c r="C36" s="54">
        <f>LİSTE!D168</f>
        <v>860</v>
      </c>
      <c r="D36" s="54">
        <f>LİSTE!E168</f>
        <v>175</v>
      </c>
      <c r="E36" s="54">
        <f>LİSTE!F168</f>
        <v>2042</v>
      </c>
      <c r="F36" s="54">
        <f>LİSTE!G168</f>
        <v>3640</v>
      </c>
    </row>
    <row r="37" spans="1:6" ht="15">
      <c r="A37" s="41" t="s">
        <v>44</v>
      </c>
      <c r="B37" s="56">
        <f>LİSTE!C173</f>
        <v>200</v>
      </c>
      <c r="C37" s="56">
        <f>LİSTE!D173</f>
        <v>99</v>
      </c>
      <c r="D37" s="56">
        <f>LİSTE!E173</f>
        <v>33</v>
      </c>
      <c r="E37" s="54">
        <f>LİSTE!F173</f>
        <v>332</v>
      </c>
      <c r="F37" s="67">
        <f>LİSTE!G173</f>
        <v>615</v>
      </c>
    </row>
    <row r="38" spans="1:6" ht="15">
      <c r="A38" s="41" t="s">
        <v>45</v>
      </c>
      <c r="B38" s="54">
        <f>LİSTE!C178</f>
        <v>96</v>
      </c>
      <c r="C38" s="54">
        <f>LİSTE!D178</f>
        <v>43</v>
      </c>
      <c r="D38" s="54">
        <f>LİSTE!E178</f>
        <v>30</v>
      </c>
      <c r="E38" s="54">
        <f>LİSTE!F178</f>
        <v>169</v>
      </c>
      <c r="F38" s="54">
        <f>LİSTE!G178</f>
        <v>370</v>
      </c>
    </row>
    <row r="39" spans="1:6" ht="15">
      <c r="A39" s="41" t="s">
        <v>90</v>
      </c>
      <c r="B39" s="53">
        <f>LİSTE!C183</f>
        <v>324</v>
      </c>
      <c r="C39" s="53">
        <f>LİSTE!D183</f>
        <v>295</v>
      </c>
      <c r="D39" s="53">
        <f>LİSTE!E183</f>
        <v>128</v>
      </c>
      <c r="E39" s="53">
        <f>LİSTE!F183</f>
        <v>747</v>
      </c>
      <c r="F39" s="53">
        <f>LİSTE!G183</f>
        <v>836</v>
      </c>
    </row>
    <row r="40" spans="1:6" ht="15">
      <c r="A40" s="63" t="s">
        <v>46</v>
      </c>
      <c r="B40" s="61">
        <f>LİSTE!C188</f>
        <v>993</v>
      </c>
      <c r="C40" s="61">
        <f>LİSTE!D188</f>
        <v>836</v>
      </c>
      <c r="D40" s="61">
        <f>LİSTE!E188</f>
        <v>146</v>
      </c>
      <c r="E40" s="61">
        <f>LİSTE!F188</f>
        <v>1975</v>
      </c>
      <c r="F40" s="61">
        <f>LİSTE!G188</f>
        <v>3261</v>
      </c>
    </row>
    <row r="41" spans="1:6" ht="15">
      <c r="A41" s="63" t="s">
        <v>71</v>
      </c>
      <c r="B41" s="61">
        <f>LİSTE!C193</f>
        <v>182</v>
      </c>
      <c r="C41" s="61">
        <f>LİSTE!D193</f>
        <v>272</v>
      </c>
      <c r="D41" s="61">
        <f>LİSTE!E193</f>
        <v>13</v>
      </c>
      <c r="E41" s="61">
        <f>LİSTE!F193</f>
        <v>467</v>
      </c>
      <c r="F41" s="61">
        <f>LİSTE!G193</f>
        <v>504</v>
      </c>
    </row>
    <row r="42" spans="1:6" ht="15">
      <c r="A42" s="63" t="s">
        <v>47</v>
      </c>
      <c r="B42" s="61">
        <f>LİSTE!C198</f>
        <v>89</v>
      </c>
      <c r="C42" s="61">
        <f>LİSTE!D198</f>
        <v>158</v>
      </c>
      <c r="D42" s="61">
        <f>LİSTE!E198</f>
        <v>6</v>
      </c>
      <c r="E42" s="61">
        <f>LİSTE!F198</f>
        <v>253</v>
      </c>
      <c r="F42" s="61">
        <f>LİSTE!G198</f>
        <v>358</v>
      </c>
    </row>
    <row r="43" spans="1:6" ht="15">
      <c r="A43" s="63" t="s">
        <v>49</v>
      </c>
      <c r="B43" s="61">
        <f>LİSTE!C203</f>
        <v>1554</v>
      </c>
      <c r="C43" s="61">
        <f>LİSTE!D203</f>
        <v>4131</v>
      </c>
      <c r="D43" s="61">
        <f>LİSTE!E203</f>
        <v>1455</v>
      </c>
      <c r="E43" s="61">
        <f>LİSTE!F203</f>
        <v>7140</v>
      </c>
      <c r="F43" s="61">
        <f>LİSTE!G203</f>
        <v>23283</v>
      </c>
    </row>
    <row r="44" spans="1:6" ht="15">
      <c r="A44" s="41" t="s">
        <v>50</v>
      </c>
      <c r="B44" s="54">
        <f>LİSTE!C208</f>
        <v>930</v>
      </c>
      <c r="C44" s="54">
        <f>LİSTE!D208</f>
        <v>1187</v>
      </c>
      <c r="D44" s="54">
        <f>LİSTE!E208</f>
        <v>513</v>
      </c>
      <c r="E44" s="54">
        <f>LİSTE!F208</f>
        <v>2630</v>
      </c>
      <c r="F44" s="54">
        <f>LİSTE!G208</f>
        <v>3402</v>
      </c>
    </row>
    <row r="45" spans="1:6" ht="15">
      <c r="A45" s="41" t="s">
        <v>56</v>
      </c>
      <c r="B45" s="54">
        <f>LİSTE!C213</f>
        <v>1092</v>
      </c>
      <c r="C45" s="54">
        <f>LİSTE!D213</f>
        <v>529</v>
      </c>
      <c r="D45" s="54">
        <f>LİSTE!E213</f>
        <v>177</v>
      </c>
      <c r="E45" s="54">
        <f>LİSTE!F213</f>
        <v>1798</v>
      </c>
      <c r="F45" s="54">
        <f>LİSTE!G213</f>
        <v>2228</v>
      </c>
    </row>
    <row r="46" spans="1:6" ht="15">
      <c r="A46" s="41" t="s">
        <v>72</v>
      </c>
      <c r="B46" s="54">
        <f>LİSTE!C218</f>
        <v>71</v>
      </c>
      <c r="C46" s="54">
        <f>LİSTE!D218</f>
        <v>70</v>
      </c>
      <c r="D46" s="54">
        <f>LİSTE!E218</f>
        <v>15</v>
      </c>
      <c r="E46" s="54">
        <f>LİSTE!F218</f>
        <v>156</v>
      </c>
      <c r="F46" s="54">
        <f>LİSTE!G218</f>
        <v>325</v>
      </c>
    </row>
    <row r="47" spans="1:6" ht="15">
      <c r="A47" s="41" t="s">
        <v>13</v>
      </c>
      <c r="B47" s="54">
        <f>LİSTE!C223</f>
        <v>122</v>
      </c>
      <c r="C47" s="54">
        <f>LİSTE!D223</f>
        <v>84</v>
      </c>
      <c r="D47" s="54">
        <f>LİSTE!E223</f>
        <v>22</v>
      </c>
      <c r="E47" s="54">
        <f>LİSTE!F223</f>
        <v>228</v>
      </c>
      <c r="F47" s="54">
        <f>LİSTE!G223</f>
        <v>438</v>
      </c>
    </row>
    <row r="48" spans="1:6" ht="15">
      <c r="A48" s="63" t="s">
        <v>51</v>
      </c>
      <c r="B48" s="61">
        <f>LİSTE!C228</f>
        <v>42</v>
      </c>
      <c r="C48" s="61">
        <f>LİSTE!D228</f>
        <v>124</v>
      </c>
      <c r="D48" s="61">
        <f>LİSTE!E228</f>
        <v>15</v>
      </c>
      <c r="E48" s="61">
        <f>LİSTE!F228</f>
        <v>181</v>
      </c>
      <c r="F48" s="61">
        <f>LİSTE!G228</f>
        <v>562</v>
      </c>
    </row>
    <row r="49" spans="1:6" ht="14.25" customHeight="1">
      <c r="A49" s="41" t="s">
        <v>52</v>
      </c>
      <c r="B49" s="53">
        <f>LİSTE!C233</f>
        <v>130</v>
      </c>
      <c r="C49" s="53">
        <f>LİSTE!D233</f>
        <v>74</v>
      </c>
      <c r="D49" s="53">
        <f>LİSTE!E233</f>
        <v>17</v>
      </c>
      <c r="E49" s="53">
        <f>LİSTE!F233</f>
        <v>221</v>
      </c>
      <c r="F49" s="64">
        <f>LİSTE!G233</f>
        <v>678</v>
      </c>
    </row>
    <row r="50" spans="1:6" ht="15">
      <c r="A50" s="63" t="s">
        <v>91</v>
      </c>
      <c r="B50" s="61">
        <f>LİSTE!C238</f>
        <v>372</v>
      </c>
      <c r="C50" s="61">
        <f>LİSTE!D238</f>
        <v>430</v>
      </c>
      <c r="D50" s="61">
        <f>LİSTE!E238</f>
        <v>82</v>
      </c>
      <c r="E50" s="61">
        <f>LİSTE!F238</f>
        <v>884</v>
      </c>
      <c r="F50" s="61">
        <f>LİSTE!G238</f>
        <v>2177</v>
      </c>
    </row>
    <row r="51" spans="1:6" ht="15" customHeight="1">
      <c r="A51" s="63" t="s">
        <v>14</v>
      </c>
      <c r="B51" s="61">
        <f>LİSTE!C243</f>
        <v>105</v>
      </c>
      <c r="C51" s="61">
        <f>LİSTE!D243</f>
        <v>128</v>
      </c>
      <c r="D51" s="61">
        <f>LİSTE!E243</f>
        <v>106</v>
      </c>
      <c r="E51" s="61">
        <f>LİSTE!F243</f>
        <v>339</v>
      </c>
      <c r="F51" s="61">
        <f>LİSTE!G243</f>
        <v>454</v>
      </c>
    </row>
    <row r="52" spans="1:6" ht="15">
      <c r="A52" s="41" t="s">
        <v>1</v>
      </c>
      <c r="B52" s="54">
        <f>LİSTE!C248</f>
        <v>165</v>
      </c>
      <c r="C52" s="54">
        <f>LİSTE!D248</f>
        <v>75</v>
      </c>
      <c r="D52" s="54">
        <f>LİSTE!E248</f>
        <v>55</v>
      </c>
      <c r="E52" s="54">
        <f>LİSTE!F248</f>
        <v>295</v>
      </c>
      <c r="F52" s="54">
        <f>LİSTE!G248</f>
        <v>568</v>
      </c>
    </row>
    <row r="53" spans="1:6" ht="15">
      <c r="A53" s="41" t="s">
        <v>92</v>
      </c>
      <c r="B53" s="54">
        <v>36</v>
      </c>
      <c r="C53" s="54">
        <v>38</v>
      </c>
      <c r="D53" s="54">
        <v>19</v>
      </c>
      <c r="E53" s="54">
        <v>93</v>
      </c>
      <c r="F53" s="53">
        <v>0</v>
      </c>
    </row>
    <row r="54" spans="1:6" ht="15">
      <c r="A54" s="63" t="s">
        <v>73</v>
      </c>
      <c r="B54" s="61">
        <f>LİSTE!C258</f>
        <v>20</v>
      </c>
      <c r="C54" s="61">
        <f>LİSTE!D258</f>
        <v>15</v>
      </c>
      <c r="D54" s="61">
        <f>LİSTE!E258</f>
        <v>6</v>
      </c>
      <c r="E54" s="61">
        <f>LİSTE!F258</f>
        <v>41</v>
      </c>
      <c r="F54" s="61">
        <f>LİSTE!G258</f>
        <v>459</v>
      </c>
    </row>
    <row r="55" spans="1:6" ht="15">
      <c r="A55" s="41" t="s">
        <v>2</v>
      </c>
      <c r="B55" s="54">
        <f>LİSTE!C263</f>
        <v>701</v>
      </c>
      <c r="C55" s="54">
        <f>LİSTE!D263</f>
        <v>812</v>
      </c>
      <c r="D55" s="54">
        <f>LİSTE!E263</f>
        <v>301</v>
      </c>
      <c r="E55" s="54">
        <f>LİSTE!F263</f>
        <v>1814</v>
      </c>
      <c r="F55" s="54">
        <f>LİSTE!G263</f>
        <v>2390</v>
      </c>
    </row>
    <row r="56" spans="1:6" ht="15">
      <c r="A56" s="41" t="s">
        <v>3</v>
      </c>
      <c r="B56" s="54">
        <f>LİSTE!C268</f>
        <v>741</v>
      </c>
      <c r="C56" s="54">
        <f>LİSTE!D268</f>
        <v>775</v>
      </c>
      <c r="D56" s="54">
        <f>LİSTE!E268</f>
        <v>57</v>
      </c>
      <c r="E56" s="54">
        <f>LİSTE!F268</f>
        <v>1573</v>
      </c>
      <c r="F56" s="54">
        <f>LİSTE!G268</f>
        <v>1870</v>
      </c>
    </row>
    <row r="57" spans="1:6" ht="15" customHeight="1">
      <c r="A57" s="41" t="s">
        <v>53</v>
      </c>
      <c r="B57" s="54">
        <f>LİSTE!C273</f>
        <v>331</v>
      </c>
      <c r="C57" s="54">
        <f>LİSTE!D273</f>
        <v>290</v>
      </c>
      <c r="D57" s="54">
        <f>LİSTE!E273</f>
        <v>30</v>
      </c>
      <c r="E57" s="54">
        <f>LİSTE!F273</f>
        <v>651</v>
      </c>
      <c r="F57" s="54">
        <f>LİSTE!G273</f>
        <v>909</v>
      </c>
    </row>
    <row r="58" spans="1:6" ht="15">
      <c r="A58" s="63" t="s">
        <v>54</v>
      </c>
      <c r="B58" s="61">
        <f>LİSTE!C278</f>
        <v>123</v>
      </c>
      <c r="C58" s="61">
        <f>LİSTE!D278</f>
        <v>184</v>
      </c>
      <c r="D58" s="61">
        <f>LİSTE!E278</f>
        <v>11</v>
      </c>
      <c r="E58" s="61">
        <f>LİSTE!F278</f>
        <v>318</v>
      </c>
      <c r="F58" s="61">
        <f>LİSTE!G278</f>
        <v>0</v>
      </c>
    </row>
    <row r="59" spans="1:6" ht="15">
      <c r="A59" s="41" t="s">
        <v>55</v>
      </c>
      <c r="B59" s="54">
        <f>LİSTE!C283</f>
        <v>681</v>
      </c>
      <c r="C59" s="54">
        <f>LİSTE!D283</f>
        <v>428</v>
      </c>
      <c r="D59" s="54">
        <f>LİSTE!E283</f>
        <v>114</v>
      </c>
      <c r="E59" s="54">
        <f>LİSTE!F283</f>
        <v>1223</v>
      </c>
      <c r="F59" s="54">
        <f>LİSTE!G283</f>
        <v>1090</v>
      </c>
    </row>
    <row r="60" spans="1:6" ht="15">
      <c r="A60" s="63" t="s">
        <v>57</v>
      </c>
      <c r="B60" s="64">
        <f>LİSTE!C288</f>
        <v>98</v>
      </c>
      <c r="C60" s="64">
        <f>LİSTE!D288</f>
        <v>92</v>
      </c>
      <c r="D60" s="64">
        <f>LİSTE!E288</f>
        <v>0</v>
      </c>
      <c r="E60" s="64">
        <f>LİSTE!F288</f>
        <v>190</v>
      </c>
      <c r="F60" s="64">
        <f>LİSTE!G288</f>
        <v>1449</v>
      </c>
    </row>
    <row r="61" spans="1:6" ht="15">
      <c r="A61" s="41" t="s">
        <v>48</v>
      </c>
      <c r="B61" s="54">
        <f>LİSTE!C293</f>
        <v>808</v>
      </c>
      <c r="C61" s="54">
        <f>LİSTE!D293</f>
        <v>233</v>
      </c>
      <c r="D61" s="54">
        <f>LİSTE!E293</f>
        <v>194</v>
      </c>
      <c r="E61" s="54">
        <f>LİSTE!F293</f>
        <v>1235</v>
      </c>
      <c r="F61" s="54">
        <f>LİSTE!G293</f>
        <v>2286</v>
      </c>
    </row>
    <row r="62" spans="1:6" ht="15">
      <c r="A62" s="41" t="s">
        <v>58</v>
      </c>
      <c r="B62" s="54">
        <f>LİSTE!C298</f>
        <v>290</v>
      </c>
      <c r="C62" s="54">
        <f>LİSTE!D298</f>
        <v>225</v>
      </c>
      <c r="D62" s="54">
        <f>LİSTE!E298</f>
        <v>106</v>
      </c>
      <c r="E62" s="54">
        <f>LİSTE!F298</f>
        <v>621</v>
      </c>
      <c r="F62" s="54">
        <f>LİSTE!G298</f>
        <v>1100</v>
      </c>
    </row>
    <row r="63" spans="1:6" ht="15">
      <c r="A63" s="41" t="s">
        <v>59</v>
      </c>
      <c r="B63" s="54">
        <f>LİSTE!C303</f>
        <v>297</v>
      </c>
      <c r="C63" s="54">
        <f>LİSTE!D303</f>
        <v>445</v>
      </c>
      <c r="D63" s="54">
        <f>LİSTE!E303</f>
        <v>269</v>
      </c>
      <c r="E63" s="54">
        <f>LİSTE!F303</f>
        <v>1011</v>
      </c>
      <c r="F63" s="54">
        <f>LİSTE!G303</f>
        <v>1199</v>
      </c>
    </row>
    <row r="64" spans="1:6" ht="15">
      <c r="A64" s="41" t="s">
        <v>60</v>
      </c>
      <c r="B64" s="54">
        <f>LİSTE!C308</f>
        <v>211</v>
      </c>
      <c r="C64" s="54">
        <f>LİSTE!D308</f>
        <v>41</v>
      </c>
      <c r="D64" s="54">
        <f>LİSTE!E308</f>
        <v>2</v>
      </c>
      <c r="E64" s="54">
        <f>LİSTE!F308</f>
        <v>254</v>
      </c>
      <c r="F64" s="53">
        <f>LİSTE!G308</f>
        <v>251</v>
      </c>
    </row>
    <row r="65" spans="1:6" ht="15">
      <c r="A65" s="41" t="s">
        <v>61</v>
      </c>
      <c r="B65" s="55">
        <f>LİSTE!C313</f>
        <v>160</v>
      </c>
      <c r="C65" s="55">
        <f>LİSTE!D313</f>
        <v>89</v>
      </c>
      <c r="D65" s="55">
        <f>LİSTE!E313</f>
        <v>48</v>
      </c>
      <c r="E65" s="55">
        <f>LİSTE!F313</f>
        <v>297</v>
      </c>
      <c r="F65" s="55">
        <f>LİSTE!G313</f>
        <v>417</v>
      </c>
    </row>
    <row r="66" spans="1:6" ht="15">
      <c r="A66" s="63" t="s">
        <v>62</v>
      </c>
      <c r="B66" s="64">
        <f>LİSTE!C318</f>
        <v>122</v>
      </c>
      <c r="C66" s="64">
        <f>LİSTE!D318</f>
        <v>147</v>
      </c>
      <c r="D66" s="64">
        <f>LİSTE!E318</f>
        <v>20</v>
      </c>
      <c r="E66" s="64">
        <f>LİSTE!F318</f>
        <v>289</v>
      </c>
      <c r="F66" s="64">
        <f>LİSTE!G318</f>
        <v>781</v>
      </c>
    </row>
    <row r="67" spans="1:6" ht="15">
      <c r="A67" s="41" t="s">
        <v>74</v>
      </c>
      <c r="B67" s="53">
        <f>LİSTE!C323</f>
        <v>320</v>
      </c>
      <c r="C67" s="53">
        <f>LİSTE!D323</f>
        <v>141</v>
      </c>
      <c r="D67" s="53">
        <f>LİSTE!E323</f>
        <v>22</v>
      </c>
      <c r="E67" s="53">
        <f>LİSTE!F323</f>
        <v>483</v>
      </c>
      <c r="F67" s="53">
        <f>LİSTE!G323</f>
        <v>935</v>
      </c>
    </row>
    <row r="68" spans="1:6" ht="15">
      <c r="A68" s="41" t="s">
        <v>63</v>
      </c>
      <c r="B68" s="54">
        <f>LİSTE!C328</f>
        <v>228</v>
      </c>
      <c r="C68" s="54">
        <f>LİSTE!D328</f>
        <v>149</v>
      </c>
      <c r="D68" s="54">
        <f>LİSTE!E328</f>
        <v>0</v>
      </c>
      <c r="E68" s="54">
        <f>LİSTE!F328</f>
        <v>377</v>
      </c>
      <c r="F68" s="54">
        <f>LİSTE!G328</f>
        <v>624</v>
      </c>
    </row>
    <row r="69" spans="1:6" ht="15">
      <c r="A69" s="41" t="s">
        <v>64</v>
      </c>
      <c r="B69" s="54">
        <f>LİSTE!C333</f>
        <v>493</v>
      </c>
      <c r="C69" s="54">
        <f>LİSTE!D333</f>
        <v>703</v>
      </c>
      <c r="D69" s="54">
        <f>LİSTE!E333</f>
        <v>168</v>
      </c>
      <c r="E69" s="54">
        <f>LİSTE!F333</f>
        <v>1364</v>
      </c>
      <c r="F69" s="54">
        <f>LİSTE!G333</f>
        <v>2390</v>
      </c>
    </row>
    <row r="70" spans="1:6" ht="15">
      <c r="A70" s="63" t="s">
        <v>65</v>
      </c>
      <c r="B70" s="61">
        <f>LİSTE!C338</f>
        <v>188</v>
      </c>
      <c r="C70" s="61">
        <f>LİSTE!D338</f>
        <v>221</v>
      </c>
      <c r="D70" s="61">
        <f>LİSTE!E338</f>
        <v>12</v>
      </c>
      <c r="E70" s="61">
        <f>LİSTE!F338</f>
        <v>421</v>
      </c>
      <c r="F70" s="61">
        <f>LİSTE!G338</f>
        <v>51</v>
      </c>
    </row>
    <row r="71" spans="1:6" ht="15">
      <c r="A71" s="63" t="s">
        <v>66</v>
      </c>
      <c r="B71" s="64">
        <f>LİSTE!C343</f>
        <v>158</v>
      </c>
      <c r="C71" s="64">
        <f>LİSTE!D343</f>
        <v>178</v>
      </c>
      <c r="D71" s="64">
        <f>LİSTE!E343</f>
        <v>19</v>
      </c>
      <c r="E71" s="64">
        <f>LİSTE!F343</f>
        <v>355</v>
      </c>
      <c r="F71" s="64">
        <f>LİSTE!G343</f>
        <v>924</v>
      </c>
    </row>
    <row r="72" spans="1:6" ht="15">
      <c r="A72" s="41" t="s">
        <v>67</v>
      </c>
      <c r="B72" s="54">
        <f>LİSTE!C348</f>
        <v>78</v>
      </c>
      <c r="C72" s="54">
        <f>LİSTE!D348</f>
        <v>76</v>
      </c>
      <c r="D72" s="54">
        <f>LİSTE!E348</f>
        <v>42</v>
      </c>
      <c r="E72" s="54">
        <f>LİSTE!F348</f>
        <v>196</v>
      </c>
      <c r="F72" s="54">
        <f>LİSTE!G348</f>
        <v>289</v>
      </c>
    </row>
    <row r="73" spans="1:6" ht="15">
      <c r="A73" s="41" t="s">
        <v>68</v>
      </c>
      <c r="B73" s="54">
        <f>LİSTE!C353</f>
        <v>316</v>
      </c>
      <c r="C73" s="54">
        <f>LİSTE!D353</f>
        <v>152</v>
      </c>
      <c r="D73" s="54">
        <f>LİSTE!E353</f>
        <v>91</v>
      </c>
      <c r="E73" s="54">
        <f>LİSTE!F353</f>
        <v>559</v>
      </c>
      <c r="F73" s="53">
        <f>LİSTE!G353</f>
        <v>933</v>
      </c>
    </row>
    <row r="74" spans="1:6" ht="15">
      <c r="A74" s="41" t="s">
        <v>6</v>
      </c>
      <c r="B74" s="54">
        <f>LİSTE!C358</f>
        <v>1344</v>
      </c>
      <c r="C74" s="54">
        <f>LİSTE!D358</f>
        <v>1459</v>
      </c>
      <c r="D74" s="54">
        <f>LİSTE!E358</f>
        <v>419</v>
      </c>
      <c r="E74" s="54">
        <f>LİSTE!F358</f>
        <v>3222</v>
      </c>
      <c r="F74" s="54">
        <f>LİSTE!G358</f>
        <v>3558</v>
      </c>
    </row>
    <row r="75" spans="1:6" ht="15">
      <c r="A75" s="41" t="s">
        <v>16</v>
      </c>
      <c r="B75" s="54">
        <f>LİSTE!C363</f>
        <v>563</v>
      </c>
      <c r="C75" s="54">
        <f>LİSTE!D363</f>
        <v>515</v>
      </c>
      <c r="D75" s="54">
        <f>LİSTE!E363</f>
        <v>169</v>
      </c>
      <c r="E75" s="54">
        <f>LİSTE!F363</f>
        <v>1247</v>
      </c>
      <c r="F75" s="54">
        <f>LİSTE!G363</f>
        <v>1944</v>
      </c>
    </row>
    <row r="76" spans="1:6" ht="15">
      <c r="A76" s="63" t="s">
        <v>69</v>
      </c>
      <c r="B76" s="61">
        <f>LİSTE!C368</f>
        <v>111</v>
      </c>
      <c r="C76" s="61">
        <f>LİSTE!D368</f>
        <v>240</v>
      </c>
      <c r="D76" s="61">
        <f>LİSTE!E368</f>
        <v>42</v>
      </c>
      <c r="E76" s="61">
        <f>LİSTE!F368</f>
        <v>393</v>
      </c>
      <c r="F76" s="61">
        <f>LİSTE!G368</f>
        <v>1302</v>
      </c>
    </row>
    <row r="77" spans="1:6" ht="15">
      <c r="A77" s="41" t="s">
        <v>70</v>
      </c>
      <c r="B77" s="54">
        <f>LİSTE!C373</f>
        <v>253</v>
      </c>
      <c r="C77" s="54">
        <f>LİSTE!D373</f>
        <v>150</v>
      </c>
      <c r="D77" s="54">
        <f>LİSTE!E373</f>
        <v>60</v>
      </c>
      <c r="E77" s="54">
        <f>LİSTE!F373</f>
        <v>463</v>
      </c>
      <c r="F77" s="54">
        <f>LİSTE!G373</f>
        <v>1086</v>
      </c>
    </row>
    <row r="78" spans="1:6" ht="15">
      <c r="A78" s="63" t="s">
        <v>4</v>
      </c>
      <c r="B78" s="61">
        <f>LİSTE!C378</f>
        <v>151</v>
      </c>
      <c r="C78" s="61">
        <f>LİSTE!D378</f>
        <v>260</v>
      </c>
      <c r="D78" s="61">
        <f>LİSTE!E378</f>
        <v>25</v>
      </c>
      <c r="E78" s="61">
        <f>LİSTE!F378</f>
        <v>436</v>
      </c>
      <c r="F78" s="61">
        <f>LİSTE!G378</f>
        <v>423</v>
      </c>
    </row>
    <row r="79" spans="1:6" ht="15">
      <c r="A79" s="41" t="s">
        <v>5</v>
      </c>
      <c r="B79" s="54">
        <f>LİSTE!C383</f>
        <v>31</v>
      </c>
      <c r="C79" s="54">
        <f>LİSTE!D383</f>
        <v>25</v>
      </c>
      <c r="D79" s="54">
        <f>LİSTE!E383</f>
        <v>11</v>
      </c>
      <c r="E79" s="54">
        <f>LİSTE!F383</f>
        <v>67</v>
      </c>
      <c r="F79" s="54">
        <f>LİSTE!G383</f>
        <v>43</v>
      </c>
    </row>
    <row r="80" spans="1:6" ht="15">
      <c r="A80" s="41" t="s">
        <v>7</v>
      </c>
      <c r="B80" s="54">
        <f>LİSTE!C388</f>
        <v>33</v>
      </c>
      <c r="C80" s="54">
        <f>LİSTE!D388</f>
        <v>32</v>
      </c>
      <c r="D80" s="54">
        <f>LİSTE!E388</f>
        <v>26</v>
      </c>
      <c r="E80" s="54">
        <f>LİSTE!F388</f>
        <v>91</v>
      </c>
      <c r="F80" s="54">
        <f>LİSTE!G388</f>
        <v>286</v>
      </c>
    </row>
    <row r="81" spans="1:6" ht="15">
      <c r="A81" s="41" t="s">
        <v>8</v>
      </c>
      <c r="B81" s="53">
        <f>LİSTE!C393</f>
        <v>1021</v>
      </c>
      <c r="C81" s="53">
        <f>LİSTE!D393</f>
        <v>872</v>
      </c>
      <c r="D81" s="53">
        <f>LİSTE!E393</f>
        <v>340</v>
      </c>
      <c r="E81" s="53">
        <f>LİSTE!F393</f>
        <v>2233</v>
      </c>
      <c r="F81" s="53">
        <f>LİSTE!G393</f>
        <v>2806</v>
      </c>
    </row>
    <row r="82" spans="1:6" ht="15">
      <c r="A82" s="41" t="s">
        <v>19</v>
      </c>
      <c r="B82" s="54">
        <f>LİSTE!C398</f>
        <v>104</v>
      </c>
      <c r="C82" s="54">
        <f>LİSTE!D398</f>
        <v>154</v>
      </c>
      <c r="D82" s="54">
        <f>LİSTE!E398</f>
        <v>50</v>
      </c>
      <c r="E82" s="54">
        <f>LİSTE!F398</f>
        <v>308</v>
      </c>
      <c r="F82" s="54">
        <f>LİSTE!G398</f>
        <v>351</v>
      </c>
    </row>
    <row r="83" spans="1:6" ht="15">
      <c r="A83" s="41" t="s">
        <v>9</v>
      </c>
      <c r="B83" s="53">
        <f>LİSTE!C403</f>
        <v>299</v>
      </c>
      <c r="C83" s="53">
        <f>LİSTE!D403</f>
        <v>193</v>
      </c>
      <c r="D83" s="53">
        <f>LİSTE!E403</f>
        <v>73</v>
      </c>
      <c r="E83" s="53">
        <f>LİSTE!F403</f>
        <v>565</v>
      </c>
      <c r="F83" s="53">
        <f>LİSTE!G403</f>
        <v>969</v>
      </c>
    </row>
    <row r="84" spans="1:6" ht="15">
      <c r="A84" s="41" t="s">
        <v>10</v>
      </c>
      <c r="B84" s="53">
        <f>LİSTE!C408</f>
        <v>268</v>
      </c>
      <c r="C84" s="53">
        <f>LİSTE!D408</f>
        <v>222</v>
      </c>
      <c r="D84" s="53">
        <f>LİSTE!E408</f>
        <v>44</v>
      </c>
      <c r="E84" s="54">
        <f>LİSTE!F408</f>
        <v>534</v>
      </c>
      <c r="F84" s="54">
        <f>LİSTE!G408</f>
        <v>955</v>
      </c>
    </row>
    <row r="85" spans="1:6" ht="27" customHeight="1">
      <c r="A85" s="46" t="s">
        <v>86</v>
      </c>
      <c r="B85" s="59">
        <f>SUM(B4:B84)</f>
        <v>27409</v>
      </c>
      <c r="C85" s="59">
        <f>SUM(C4:C84)</f>
        <v>27936</v>
      </c>
      <c r="D85" s="59">
        <f>SUM(D4:D84)</f>
        <v>8484</v>
      </c>
      <c r="E85" s="59">
        <f>SUM(E4:E84)</f>
        <v>63829</v>
      </c>
      <c r="F85" s="59">
        <f>SUM(F4:F84)</f>
        <v>106983</v>
      </c>
    </row>
  </sheetData>
  <sheetProtection/>
  <mergeCells count="4">
    <mergeCell ref="A1:F1"/>
    <mergeCell ref="A2:A3"/>
    <mergeCell ref="B2:D2"/>
    <mergeCell ref="E2:F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TES</cp:lastModifiedBy>
  <cp:lastPrinted>2017-02-23T12:12:16Z</cp:lastPrinted>
  <dcterms:created xsi:type="dcterms:W3CDTF">2010-03-02T15:41:40Z</dcterms:created>
  <dcterms:modified xsi:type="dcterms:W3CDTF">2017-02-24T14:15:25Z</dcterms:modified>
  <cp:category/>
  <cp:version/>
  <cp:contentType/>
  <cp:contentStatus/>
</cp:coreProperties>
</file>